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C:\Users\student\Desktop\Loucus of Memory\仕様書\"/>
    </mc:Choice>
  </mc:AlternateContent>
  <xr:revisionPtr revIDLastSave="0" documentId="8_{FB2D654A-7756-4EA3-A3B0-C0446E699D13}" xr6:coauthVersionLast="47" xr6:coauthVersionMax="47" xr10:uidLastSave="{00000000-0000-0000-0000-000000000000}"/>
  <bookViews>
    <workbookView xWindow="-110" yWindow="-110" windowWidth="25820" windowHeight="13900" xr2:uid="{C50C9294-6CB6-4FD9-B8F1-E6FEE45DE209}"/>
  </bookViews>
  <sheets>
    <sheet name="仕様書" sheetId="1" r:id="rId1"/>
    <sheet name="必要なモデル" sheetId="2" r:id="rId2"/>
    <sheet name="必要な処理・関数" sheetId="3" r:id="rId3"/>
    <sheet name="ヘッダーファイルのマクロ・構造体の内容一覧" sheetId="4" r:id="rId4"/>
  </sheets>
  <definedNames>
    <definedName name="_xlnm._FilterDatabase" localSheetId="0" hidden="1">仕様書!$B$108:$B$118</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118" i="1" l="1"/>
  <c r="H117" i="1"/>
  <c r="H116" i="1"/>
  <c r="H115" i="1"/>
  <c r="H114" i="1"/>
  <c r="H113" i="1"/>
  <c r="H112" i="1"/>
  <c r="H111" i="1"/>
  <c r="H110" i="1"/>
  <c r="H109" i="1"/>
  <c r="H108" i="1"/>
  <c r="P109" i="1" l="1"/>
  <c r="P111" i="1"/>
  <c r="P110" i="1"/>
  <c r="P108"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futureMetadata>
  <valueMetadata count="11">
    <bk>
      <rc t="1" v="0"/>
    </bk>
    <bk>
      <rc t="1" v="1"/>
    </bk>
    <bk>
      <rc t="1" v="2"/>
    </bk>
    <bk>
      <rc t="1" v="3"/>
    </bk>
    <bk>
      <rc t="1" v="4"/>
    </bk>
    <bk>
      <rc t="1" v="5"/>
    </bk>
    <bk>
      <rc t="1" v="6"/>
    </bk>
    <bk>
      <rc t="1" v="7"/>
    </bk>
    <bk>
      <rc t="1" v="8"/>
    </bk>
    <bk>
      <rc t="1" v="9"/>
    </bk>
    <bk>
      <rc t="1" v="10"/>
    </bk>
  </valueMetadata>
</metadata>
</file>

<file path=xl/sharedStrings.xml><?xml version="1.0" encoding="utf-8"?>
<sst xmlns="http://schemas.openxmlformats.org/spreadsheetml/2006/main" count="523" uniqueCount="479">
  <si>
    <t>ゲーム概要</t>
    <rPh sb="3" eb="5">
      <t>ガイヨウ</t>
    </rPh>
    <phoneticPr fontId="1"/>
  </si>
  <si>
    <t>タイトル</t>
    <phoneticPr fontId="1"/>
  </si>
  <si>
    <t>Locus Of Memory</t>
    <phoneticPr fontId="1"/>
  </si>
  <si>
    <t>ジャンル</t>
    <phoneticPr fontId="1"/>
  </si>
  <si>
    <t>謎解き</t>
    <rPh sb="0" eb="2">
      <t>ナゾト</t>
    </rPh>
    <phoneticPr fontId="1"/>
  </si>
  <si>
    <t>Master版</t>
    <rPh sb="6" eb="7">
      <t>バン</t>
    </rPh>
    <phoneticPr fontId="1"/>
  </si>
  <si>
    <t>プレイ人数</t>
    <rPh sb="3" eb="5">
      <t>ニンズウ</t>
    </rPh>
    <phoneticPr fontId="1"/>
  </si>
  <si>
    <t>1～2人</t>
    <rPh sb="3" eb="4">
      <t>ニン</t>
    </rPh>
    <phoneticPr fontId="1"/>
  </si>
  <si>
    <t>制作</t>
    <rPh sb="0" eb="2">
      <t>セイサク</t>
    </rPh>
    <phoneticPr fontId="1"/>
  </si>
  <si>
    <t>MemoryKeeper</t>
    <phoneticPr fontId="1"/>
  </si>
  <si>
    <t>メンバー</t>
    <phoneticPr fontId="1"/>
  </si>
  <si>
    <t>合津柊真　小比賀想真　梶野日和梨
難波勇仁　松橋瑛人　眞鍋快陸</t>
    <phoneticPr fontId="1"/>
  </si>
  <si>
    <t>エンド分岐の仕様</t>
    <rPh sb="3" eb="5">
      <t>ブンキ</t>
    </rPh>
    <rPh sb="6" eb="8">
      <t>シヨウ</t>
    </rPh>
    <phoneticPr fontId="1"/>
  </si>
  <si>
    <t>シナリオ</t>
    <phoneticPr fontId="1"/>
  </si>
  <si>
    <t>操作方法</t>
    <rPh sb="0" eb="4">
      <t>ソウサホウホウ</t>
    </rPh>
    <phoneticPr fontId="1"/>
  </si>
  <si>
    <t>荒廃した世界に迷い込んでしまった主人公(とその友人)。
自分がどこからきたのか、何者なのかもすらわからない。
唯一の手掛かりのスマホも圏外。
あてもなく彷徨っていると手記の近くでスマホに着信がある。
「(呪文のコマンド)」と記されたチャットが。
呪文を集めつつ魔法を駆使して城を目指す＿＿＿</t>
    <phoneticPr fontId="1"/>
  </si>
  <si>
    <t>フィールド操作</t>
    <rPh sb="5" eb="7">
      <t>ソウサ</t>
    </rPh>
    <phoneticPr fontId="1"/>
  </si>
  <si>
    <t>キーボード</t>
    <phoneticPr fontId="1"/>
  </si>
  <si>
    <t>ジョイパッド</t>
    <phoneticPr fontId="1"/>
  </si>
  <si>
    <t>呪文詠唱操作</t>
    <rPh sb="0" eb="4">
      <t>ジュモンエイショウ</t>
    </rPh>
    <rPh sb="4" eb="6">
      <t>ソウサ</t>
    </rPh>
    <phoneticPr fontId="1"/>
  </si>
  <si>
    <t>移動</t>
    <rPh sb="0" eb="2">
      <t>イドウ</t>
    </rPh>
    <phoneticPr fontId="1"/>
  </si>
  <si>
    <t>WASD</t>
    <phoneticPr fontId="1"/>
  </si>
  <si>
    <t>十字キー/LSTICK</t>
    <rPh sb="0" eb="2">
      <t>ジュウジ</t>
    </rPh>
    <phoneticPr fontId="1"/>
  </si>
  <si>
    <t>緑色のコマンド</t>
    <rPh sb="0" eb="1">
      <t>ミドリ</t>
    </rPh>
    <rPh sb="1" eb="2">
      <t>イロ</t>
    </rPh>
    <phoneticPr fontId="1"/>
  </si>
  <si>
    <t>A</t>
    <phoneticPr fontId="1"/>
  </si>
  <si>
    <t>ジャンプ</t>
    <phoneticPr fontId="1"/>
  </si>
  <si>
    <t>SPACE</t>
    <phoneticPr fontId="1"/>
  </si>
  <si>
    <t>赤色のコマンド</t>
    <rPh sb="0" eb="2">
      <t>アカイロ</t>
    </rPh>
    <phoneticPr fontId="1"/>
  </si>
  <si>
    <t>B</t>
    <phoneticPr fontId="1"/>
  </si>
  <si>
    <t>呪文の取得</t>
    <rPh sb="0" eb="2">
      <t>ジュモン</t>
    </rPh>
    <rPh sb="3" eb="5">
      <t>シュトク</t>
    </rPh>
    <phoneticPr fontId="1"/>
  </si>
  <si>
    <t>ENTER</t>
    <phoneticPr fontId="1"/>
  </si>
  <si>
    <t>X</t>
    <phoneticPr fontId="1"/>
  </si>
  <si>
    <t>青色のコマンド</t>
    <rPh sb="0" eb="2">
      <t>アオイロ</t>
    </rPh>
    <phoneticPr fontId="1"/>
  </si>
  <si>
    <t>呪文詠唱画面</t>
    <rPh sb="0" eb="6">
      <t>ジュモンエ</t>
    </rPh>
    <phoneticPr fontId="1"/>
  </si>
  <si>
    <t>TAB(Press)</t>
    <phoneticPr fontId="1"/>
  </si>
  <si>
    <t>ZL/ZR(Press)</t>
    <phoneticPr fontId="1"/>
  </si>
  <si>
    <t>黄色のコマンド</t>
    <rPh sb="0" eb="2">
      <t>キイロ</t>
    </rPh>
    <phoneticPr fontId="1"/>
  </si>
  <si>
    <t>Y</t>
    <phoneticPr fontId="1"/>
  </si>
  <si>
    <t>カメラ(注視点中心)</t>
    <rPh sb="4" eb="7">
      <t>チュウシテン</t>
    </rPh>
    <rPh sb="7" eb="9">
      <t>チュウシン</t>
    </rPh>
    <phoneticPr fontId="1"/>
  </si>
  <si>
    <t>QE/EC</t>
    <phoneticPr fontId="1"/>
  </si>
  <si>
    <t>RSTICK</t>
    <phoneticPr fontId="1"/>
  </si>
  <si>
    <t>詠唱キャンセル</t>
    <rPh sb="0" eb="2">
      <t>エイショウ</t>
    </rPh>
    <phoneticPr fontId="1"/>
  </si>
  <si>
    <t>TABから手を離す</t>
    <rPh sb="5" eb="6">
      <t>テ</t>
    </rPh>
    <rPh sb="7" eb="8">
      <t>ハナ</t>
    </rPh>
    <phoneticPr fontId="1"/>
  </si>
  <si>
    <t>ZL/ZRから手を離す</t>
    <rPh sb="7" eb="8">
      <t>テ</t>
    </rPh>
    <rPh sb="9" eb="10">
      <t>ハナ</t>
    </rPh>
    <phoneticPr fontId="1"/>
  </si>
  <si>
    <t>ポーズ</t>
    <phoneticPr fontId="1"/>
  </si>
  <si>
    <t>P</t>
    <phoneticPr fontId="1"/>
  </si>
  <si>
    <t>START</t>
    <phoneticPr fontId="1"/>
  </si>
  <si>
    <t>画面構成</t>
    <rPh sb="0" eb="4">
      <t>ガメンコウセイ</t>
    </rPh>
    <phoneticPr fontId="1"/>
  </si>
  <si>
    <t>開始画面</t>
    <rPh sb="0" eb="4">
      <t>カイシガメン</t>
    </rPh>
    <phoneticPr fontId="1"/>
  </si>
  <si>
    <t>チュートリアル</t>
    <phoneticPr fontId="1"/>
  </si>
  <si>
    <t>ゲーム(通常)</t>
    <rPh sb="4" eb="6">
      <t>ツウジョウ</t>
    </rPh>
    <phoneticPr fontId="1"/>
  </si>
  <si>
    <t>ゲーム(SPELL)</t>
    <phoneticPr fontId="1"/>
  </si>
  <si>
    <t>リザルト(クリア)</t>
    <phoneticPr fontId="1"/>
  </si>
  <si>
    <t>今日の診断結果</t>
    <rPh sb="0" eb="2">
      <t>キョウ</t>
    </rPh>
    <rPh sb="3" eb="7">
      <t>シンダンケッカ</t>
    </rPh>
    <phoneticPr fontId="1"/>
  </si>
  <si>
    <t>チームロゴを画面全体に表示
自動でタイトル画面に遷移</t>
    <rPh sb="6" eb="10">
      <t>ガメンゼンタイ</t>
    </rPh>
    <rPh sb="11" eb="13">
      <t>ヒョウジ</t>
    </rPh>
    <rPh sb="14" eb="16">
      <t>ジドウ</t>
    </rPh>
    <rPh sb="21" eb="23">
      <t>ガメン</t>
    </rPh>
    <rPh sb="24" eb="26">
      <t>センイ</t>
    </rPh>
    <phoneticPr fontId="1"/>
  </si>
  <si>
    <t>タイトル画面で操作方法
(キーボードかジョイパッドか)を
選択できるようにする
時間経過で診断結果に移行する</t>
    <rPh sb="4" eb="6">
      <t>ガメン</t>
    </rPh>
    <rPh sb="7" eb="11">
      <t>ソウサホウホウ</t>
    </rPh>
    <rPh sb="29" eb="31">
      <t>センタク</t>
    </rPh>
    <rPh sb="40" eb="44">
      <t>ジカンケイカ</t>
    </rPh>
    <rPh sb="45" eb="49">
      <t>シンダンケッカ</t>
    </rPh>
    <rPh sb="50" eb="52">
      <t>イコウ</t>
    </rPh>
    <phoneticPr fontId="1"/>
  </si>
  <si>
    <t>フィールド内にいくつか魔法が
落ちており、それを試し撃ち可能
奥に祠ようなものが見えるが、
現状の魔法では到達できない</t>
    <rPh sb="5" eb="6">
      <t>ナイ</t>
    </rPh>
    <rPh sb="11" eb="13">
      <t>マホウ</t>
    </rPh>
    <rPh sb="15" eb="16">
      <t>オ</t>
    </rPh>
    <rPh sb="24" eb="25">
      <t>タメ</t>
    </rPh>
    <rPh sb="26" eb="27">
      <t>ウ</t>
    </rPh>
    <rPh sb="28" eb="30">
      <t>カノウ</t>
    </rPh>
    <rPh sb="31" eb="32">
      <t>オク</t>
    </rPh>
    <rPh sb="33" eb="34">
      <t>ホコラ</t>
    </rPh>
    <rPh sb="40" eb="41">
      <t>ミ</t>
    </rPh>
    <rPh sb="46" eb="48">
      <t>ゲンジョウ</t>
    </rPh>
    <rPh sb="49" eb="51">
      <t>マホウ</t>
    </rPh>
    <rPh sb="53" eb="55">
      <t>トウタツ</t>
    </rPh>
    <phoneticPr fontId="1"/>
  </si>
  <si>
    <t>通常のゲーム画面
この状態で魔法の取得や
ジャンプが可能</t>
    <rPh sb="0" eb="2">
      <t>ツウジョウ</t>
    </rPh>
    <rPh sb="6" eb="8">
      <t>ガメン</t>
    </rPh>
    <rPh sb="11" eb="13">
      <t>ジョウタイ</t>
    </rPh>
    <rPh sb="14" eb="16">
      <t>マホウ</t>
    </rPh>
    <rPh sb="17" eb="19">
      <t>シュトク</t>
    </rPh>
    <rPh sb="26" eb="28">
      <t>カノウ</t>
    </rPh>
    <phoneticPr fontId="1"/>
  </si>
  <si>
    <t>呪文の入力画面
ZL/TABを押しながらコマンドを
入力する→3つ溜まると自動で
魔法を発動する</t>
    <rPh sb="0" eb="2">
      <t>ジュモン</t>
    </rPh>
    <rPh sb="3" eb="7">
      <t>ニュウリョクガメン</t>
    </rPh>
    <rPh sb="15" eb="16">
      <t>オ</t>
    </rPh>
    <rPh sb="26" eb="28">
      <t>ニュウリョク</t>
    </rPh>
    <rPh sb="33" eb="34">
      <t>タ</t>
    </rPh>
    <rPh sb="37" eb="39">
      <t>ジドウ</t>
    </rPh>
    <rPh sb="41" eb="43">
      <t>マホウ</t>
    </rPh>
    <rPh sb="44" eb="46">
      <t>ハツドウ</t>
    </rPh>
    <phoneticPr fontId="1"/>
  </si>
  <si>
    <t>今日の診断結果をまとめたもの
ランキング画面にあたる部分
外部ファイルに記録</t>
    <rPh sb="0" eb="2">
      <t>キョウ</t>
    </rPh>
    <rPh sb="3" eb="7">
      <t>シンダンケッカ</t>
    </rPh>
    <rPh sb="20" eb="22">
      <t>ガメン</t>
    </rPh>
    <rPh sb="26" eb="28">
      <t>ブブン</t>
    </rPh>
    <rPh sb="29" eb="31">
      <t>ガイブ</t>
    </rPh>
    <rPh sb="36" eb="38">
      <t>キロク</t>
    </rPh>
    <phoneticPr fontId="1"/>
  </si>
  <si>
    <t>ゲーム(ポーズ中)</t>
    <rPh sb="7" eb="8">
      <t>チュウ</t>
    </rPh>
    <phoneticPr fontId="1"/>
  </si>
  <si>
    <t>ゲーム(魔導書)</t>
    <rPh sb="4" eb="7">
      <t>マドウショ</t>
    </rPh>
    <phoneticPr fontId="1"/>
  </si>
  <si>
    <t>リザルト(充電切れ)</t>
    <rPh sb="5" eb="8">
      <t>ジュウデンギ</t>
    </rPh>
    <phoneticPr fontId="1"/>
  </si>
  <si>
    <t>取得している魔法を確認する
魔導書やCONTINUE/
RETRY/QUITにアクセス可能</t>
    <rPh sb="0" eb="2">
      <t>シュトク</t>
    </rPh>
    <rPh sb="6" eb="8">
      <t>マホウ</t>
    </rPh>
    <rPh sb="9" eb="11">
      <t>カクニン</t>
    </rPh>
    <rPh sb="14" eb="17">
      <t>マドウショ</t>
    </rPh>
    <rPh sb="43" eb="45">
      <t>カノウ</t>
    </rPh>
    <phoneticPr fontId="1"/>
  </si>
  <si>
    <t>取得済みの魔法やその効果の
イメージを表したものが一覧で
表示される
次に何が消えるかがわかる</t>
    <rPh sb="0" eb="3">
      <t>シュトクズ</t>
    </rPh>
    <rPh sb="5" eb="7">
      <t>マホウ</t>
    </rPh>
    <rPh sb="10" eb="12">
      <t>コウカ</t>
    </rPh>
    <rPh sb="19" eb="20">
      <t>アラワ</t>
    </rPh>
    <rPh sb="25" eb="27">
      <t>イチラン</t>
    </rPh>
    <rPh sb="29" eb="31">
      <t>ヒョウジ</t>
    </rPh>
    <rPh sb="35" eb="36">
      <t>ツギ</t>
    </rPh>
    <rPh sb="37" eb="38">
      <t>ナニ</t>
    </rPh>
    <rPh sb="39" eb="40">
      <t>キ</t>
    </rPh>
    <phoneticPr fontId="1"/>
  </si>
  <si>
    <t>充電切れの場合のリザルト画面
夜が来た場合とではテキストが
違うだけである</t>
    <rPh sb="0" eb="2">
      <t>ジュウデン</t>
    </rPh>
    <rPh sb="2" eb="3">
      <t>キ</t>
    </rPh>
    <rPh sb="5" eb="7">
      <t>バアイ</t>
    </rPh>
    <rPh sb="12" eb="14">
      <t>ガメン</t>
    </rPh>
    <rPh sb="15" eb="16">
      <t>ヨル</t>
    </rPh>
    <rPh sb="17" eb="18">
      <t>キ</t>
    </rPh>
    <rPh sb="19" eb="21">
      <t>バアイ</t>
    </rPh>
    <rPh sb="30" eb="31">
      <t>チガ</t>
    </rPh>
    <phoneticPr fontId="1"/>
  </si>
  <si>
    <t>リザルト(時間切れ)</t>
    <rPh sb="5" eb="8">
      <t>ジカンキ</t>
    </rPh>
    <phoneticPr fontId="1"/>
  </si>
  <si>
    <t>時間切れの場合のリザルト画面
充電切れの場合とではテキストが
違うだけである</t>
    <rPh sb="0" eb="2">
      <t>ジカン</t>
    </rPh>
    <rPh sb="2" eb="3">
      <t>キ</t>
    </rPh>
    <rPh sb="5" eb="7">
      <t>バアイ</t>
    </rPh>
    <rPh sb="12" eb="14">
      <t>ガメン</t>
    </rPh>
    <rPh sb="15" eb="17">
      <t>ジュウデン</t>
    </rPh>
    <rPh sb="17" eb="18">
      <t>ギ</t>
    </rPh>
    <rPh sb="20" eb="22">
      <t>バアイ</t>
    </rPh>
    <rPh sb="31" eb="32">
      <t>チガ</t>
    </rPh>
    <phoneticPr fontId="1"/>
  </si>
  <si>
    <t>全体の流れ</t>
    <rPh sb="0" eb="2">
      <t>ゼンタイ</t>
    </rPh>
    <rPh sb="3" eb="4">
      <t>ナガ</t>
    </rPh>
    <phoneticPr fontId="1"/>
  </si>
  <si>
    <t>exe起動直後に表示される画面
チームロゴを表示する</t>
    <rPh sb="3" eb="7">
      <t>キドウチョクゴ</t>
    </rPh>
    <rPh sb="8" eb="10">
      <t>ヒョウジ</t>
    </rPh>
    <rPh sb="13" eb="15">
      <t>ガメン</t>
    </rPh>
    <rPh sb="22" eb="24">
      <t>ヒョウジ</t>
    </rPh>
    <phoneticPr fontId="1"/>
  </si>
  <si>
    <t>ゲームタイトルが表示される画面
プレイヤーにはここで操作方法及びプレイヤーの数を選択してもらう(この情報を取得する関数必須)</t>
    <rPh sb="8" eb="10">
      <t>ヒョウジ</t>
    </rPh>
    <rPh sb="13" eb="15">
      <t>ガメン</t>
    </rPh>
    <rPh sb="26" eb="30">
      <t>ソウサホウホウ</t>
    </rPh>
    <rPh sb="30" eb="31">
      <t>オヨ</t>
    </rPh>
    <rPh sb="38" eb="39">
      <t>カズ</t>
    </rPh>
    <rPh sb="40" eb="42">
      <t>センタク</t>
    </rPh>
    <rPh sb="50" eb="52">
      <t>ジョウホウ</t>
    </rPh>
    <rPh sb="53" eb="55">
      <t>シュトク</t>
    </rPh>
    <rPh sb="57" eb="59">
      <t>カンスウ</t>
    </rPh>
    <rPh sb="59" eb="61">
      <t>ヒッス</t>
    </rPh>
    <phoneticPr fontId="1"/>
  </si>
  <si>
    <t>全体マップ左下にある森でプレイアブルチュートリアルを行う
いくつか魔法が落ちており、試し打ちすることが可能
少し奥まで探索すると祠のような建造物が見えるが、チュートリアル中に落ちている魔法では到達不可</t>
    <rPh sb="0" eb="2">
      <t>ゼンタイ</t>
    </rPh>
    <rPh sb="5" eb="7">
      <t>ヒダリシタ</t>
    </rPh>
    <rPh sb="10" eb="11">
      <t>モリ</t>
    </rPh>
    <rPh sb="26" eb="27">
      <t>オコナ</t>
    </rPh>
    <rPh sb="33" eb="35">
      <t>マホウ</t>
    </rPh>
    <rPh sb="36" eb="37">
      <t>オ</t>
    </rPh>
    <rPh sb="42" eb="43">
      <t>タメ</t>
    </rPh>
    <rPh sb="44" eb="45">
      <t>ウ</t>
    </rPh>
    <rPh sb="51" eb="53">
      <t>カノウ</t>
    </rPh>
    <rPh sb="54" eb="55">
      <t>スコ</t>
    </rPh>
    <rPh sb="56" eb="57">
      <t>オク</t>
    </rPh>
    <rPh sb="59" eb="61">
      <t>タンサク</t>
    </rPh>
    <rPh sb="64" eb="65">
      <t>ホコラ</t>
    </rPh>
    <rPh sb="69" eb="72">
      <t>ケンゾウブツ</t>
    </rPh>
    <rPh sb="73" eb="74">
      <t>ミ</t>
    </rPh>
    <rPh sb="85" eb="86">
      <t>チュウ</t>
    </rPh>
    <rPh sb="87" eb="88">
      <t>オ</t>
    </rPh>
    <rPh sb="92" eb="94">
      <t>マホウ</t>
    </rPh>
    <rPh sb="96" eb="100">
      <t>トウタツフカ</t>
    </rPh>
    <phoneticPr fontId="1"/>
  </si>
  <si>
    <t>ゲーム画面
フィールド探索</t>
    <rPh sb="3" eb="5">
      <t>ガメン</t>
    </rPh>
    <rPh sb="11" eb="13">
      <t>タンサク</t>
    </rPh>
    <phoneticPr fontId="1"/>
  </si>
  <si>
    <t>ジョイパッドの振動を頼りに魔法を探す
見つけた魔法はPAUSE→魔導書から確認可能
操作は「移動」「ジャンプ」「魔法の取得」が主</t>
    <rPh sb="7" eb="9">
      <t>シンドウ</t>
    </rPh>
    <rPh sb="10" eb="11">
      <t>タヨ</t>
    </rPh>
    <rPh sb="13" eb="15">
      <t>マホウ</t>
    </rPh>
    <rPh sb="16" eb="17">
      <t>サガ</t>
    </rPh>
    <rPh sb="19" eb="20">
      <t>ミ</t>
    </rPh>
    <rPh sb="23" eb="25">
      <t>マホウ</t>
    </rPh>
    <rPh sb="32" eb="35">
      <t>マドウショ</t>
    </rPh>
    <rPh sb="37" eb="41">
      <t>カクニンカノウ</t>
    </rPh>
    <rPh sb="42" eb="44">
      <t>ソウサ</t>
    </rPh>
    <rPh sb="46" eb="48">
      <t>イドウ</t>
    </rPh>
    <rPh sb="56" eb="58">
      <t>マホウ</t>
    </rPh>
    <rPh sb="59" eb="61">
      <t>シュトク</t>
    </rPh>
    <rPh sb="63" eb="64">
      <t>オモ</t>
    </rPh>
    <phoneticPr fontId="1"/>
  </si>
  <si>
    <t>魔法一覧</t>
    <rPh sb="0" eb="4">
      <t>マホウイチラン</t>
    </rPh>
    <phoneticPr fontId="1"/>
  </si>
  <si>
    <t>緑緑緑</t>
    <rPh sb="0" eb="1">
      <t>ミドリ</t>
    </rPh>
    <phoneticPr fontId="1"/>
  </si>
  <si>
    <t>一定時間浮遊</t>
    <rPh sb="0" eb="4">
      <t>イッテイジカン</t>
    </rPh>
    <rPh sb="4" eb="6">
      <t>フユウ</t>
    </rPh>
    <phoneticPr fontId="1"/>
  </si>
  <si>
    <t>赤赤赤</t>
    <rPh sb="0" eb="1">
      <t>アカ</t>
    </rPh>
    <phoneticPr fontId="1"/>
  </si>
  <si>
    <t>巨大建造物の燃焼</t>
    <rPh sb="0" eb="5">
      <t>キョダイケンゾウブツ</t>
    </rPh>
    <rPh sb="6" eb="8">
      <t>ネンショウ</t>
    </rPh>
    <phoneticPr fontId="1"/>
  </si>
  <si>
    <t>青青青</t>
    <rPh sb="0" eb="1">
      <t>アオ</t>
    </rPh>
    <phoneticPr fontId="1"/>
  </si>
  <si>
    <t>土砂の運搬(撤去)</t>
    <rPh sb="0" eb="2">
      <t>ドシャ</t>
    </rPh>
    <rPh sb="3" eb="5">
      <t>ウンパン</t>
    </rPh>
    <rPh sb="6" eb="8">
      <t>テッキョ</t>
    </rPh>
    <phoneticPr fontId="1"/>
  </si>
  <si>
    <t>黄黄黄</t>
    <rPh sb="0" eb="1">
      <t>キ</t>
    </rPh>
    <phoneticPr fontId="1"/>
  </si>
  <si>
    <t>フラッシュ</t>
    <phoneticPr fontId="1"/>
  </si>
  <si>
    <r>
      <t>赤赤</t>
    </r>
    <r>
      <rPr>
        <sz val="11"/>
        <color rgb="FF00B050"/>
        <rFont val="HGP創英ﾌﾟﾚｾﾞﾝｽEB"/>
        <family val="1"/>
        <charset val="128"/>
      </rPr>
      <t>緑</t>
    </r>
    <rPh sb="0" eb="1">
      <t>アカ</t>
    </rPh>
    <rPh sb="1" eb="3">
      <t>アカミドリ</t>
    </rPh>
    <phoneticPr fontId="1"/>
  </si>
  <si>
    <t>少し遠くに火の玉を放つ(火力強)</t>
    <phoneticPr fontId="1"/>
  </si>
  <si>
    <r>
      <t>赤</t>
    </r>
    <r>
      <rPr>
        <sz val="11"/>
        <color rgb="FFFFC000"/>
        <rFont val="HGP創英ﾌﾟﾚｾﾞﾝｽEB"/>
        <family val="1"/>
        <charset val="128"/>
      </rPr>
      <t>黄黄</t>
    </r>
    <rPh sb="0" eb="1">
      <t>アカ</t>
    </rPh>
    <rPh sb="1" eb="2">
      <t>キ</t>
    </rPh>
    <rPh sb="2" eb="3">
      <t>キ</t>
    </rPh>
    <phoneticPr fontId="1"/>
  </si>
  <si>
    <t>一定時間太陽の動きを止める=制限時間の増加</t>
    <rPh sb="0" eb="4">
      <t>イッテイジカン</t>
    </rPh>
    <rPh sb="4" eb="6">
      <t>タイヨウ</t>
    </rPh>
    <rPh sb="7" eb="8">
      <t>ウゴ</t>
    </rPh>
    <rPh sb="10" eb="11">
      <t>ト</t>
    </rPh>
    <rPh sb="14" eb="18">
      <t>セイゲンジカン</t>
    </rPh>
    <rPh sb="19" eb="21">
      <t>ゾウカ</t>
    </rPh>
    <phoneticPr fontId="1"/>
  </si>
  <si>
    <r>
      <t>青青</t>
    </r>
    <r>
      <rPr>
        <sz val="11"/>
        <color rgb="FF00B050"/>
        <rFont val="HGP創英ﾌﾟﾚｾﾞﾝｽEB"/>
        <family val="1"/>
        <charset val="128"/>
      </rPr>
      <t>緑</t>
    </r>
    <rPh sb="0" eb="1">
      <t>アオ</t>
    </rPh>
    <rPh sb="1" eb="3">
      <t>アオミドリ</t>
    </rPh>
    <phoneticPr fontId="1"/>
  </si>
  <si>
    <t>周囲に雨を降らせる</t>
    <rPh sb="0" eb="2">
      <t>シュウイ</t>
    </rPh>
    <rPh sb="3" eb="4">
      <t>アメ</t>
    </rPh>
    <rPh sb="5" eb="6">
      <t>フ</t>
    </rPh>
    <phoneticPr fontId="1"/>
  </si>
  <si>
    <r>
      <t>青</t>
    </r>
    <r>
      <rPr>
        <sz val="11"/>
        <color rgb="FF00B050"/>
        <rFont val="HGP創英ﾌﾟﾚｾﾞﾝｽEB"/>
        <family val="1"/>
        <charset val="128"/>
      </rPr>
      <t>緑緑</t>
    </r>
    <rPh sb="0" eb="1">
      <t>アオ</t>
    </rPh>
    <rPh sb="1" eb="2">
      <t>ミドリ</t>
    </rPh>
    <rPh sb="2" eb="3">
      <t>ミドリ</t>
    </rPh>
    <phoneticPr fontId="1"/>
  </si>
  <si>
    <t>周囲を凍らせる</t>
    <rPh sb="0" eb="2">
      <t>シュウイ</t>
    </rPh>
    <rPh sb="3" eb="4">
      <t>コオ</t>
    </rPh>
    <phoneticPr fontId="1"/>
  </si>
  <si>
    <r>
      <t>青</t>
    </r>
    <r>
      <rPr>
        <sz val="11"/>
        <color rgb="FFFFC000"/>
        <rFont val="HGP創英ﾌﾟﾚｾﾞﾝｽEB"/>
        <family val="1"/>
        <charset val="128"/>
      </rPr>
      <t>黄黄</t>
    </r>
    <rPh sb="0" eb="1">
      <t>アオ</t>
    </rPh>
    <rPh sb="1" eb="2">
      <t>キ</t>
    </rPh>
    <rPh sb="2" eb="3">
      <t>キ</t>
    </rPh>
    <phoneticPr fontId="1"/>
  </si>
  <si>
    <t>植物を育てる</t>
    <rPh sb="0" eb="2">
      <t>ショクブツ</t>
    </rPh>
    <rPh sb="3" eb="4">
      <t>ソダ</t>
    </rPh>
    <phoneticPr fontId="1"/>
  </si>
  <si>
    <r>
      <rPr>
        <sz val="11"/>
        <color rgb="FF00B050"/>
        <rFont val="HGP創英ﾌﾟﾚｾﾞﾝｽEB"/>
        <family val="1"/>
        <charset val="128"/>
      </rPr>
      <t>緑緑</t>
    </r>
    <r>
      <rPr>
        <sz val="11"/>
        <color rgb="FFFFC000"/>
        <rFont val="HGP創英ﾌﾟﾚｾﾞﾝｽEB"/>
        <family val="1"/>
        <charset val="128"/>
      </rPr>
      <t>黄</t>
    </r>
    <rPh sb="0" eb="1">
      <t>ミドリ</t>
    </rPh>
    <rPh sb="1" eb="3">
      <t>リョクオウ</t>
    </rPh>
    <phoneticPr fontId="1"/>
  </si>
  <si>
    <t>移動速度上昇</t>
    <rPh sb="0" eb="4">
      <t>イドウソクド</t>
    </rPh>
    <rPh sb="4" eb="6">
      <t>ジョウショウ</t>
    </rPh>
    <phoneticPr fontId="1"/>
  </si>
  <si>
    <t>時間操作(物の状態を過去に戻す)</t>
    <rPh sb="0" eb="4">
      <t>ジカンソウサ</t>
    </rPh>
    <rPh sb="5" eb="6">
      <t>モノ</t>
    </rPh>
    <rPh sb="7" eb="9">
      <t>ジョウタイ</t>
    </rPh>
    <rPh sb="10" eb="12">
      <t>カコ</t>
    </rPh>
    <rPh sb="13" eb="14">
      <t>モド</t>
    </rPh>
    <phoneticPr fontId="1"/>
  </si>
  <si>
    <t>ギミックと対応魔法</t>
    <rPh sb="5" eb="9">
      <t>タイオウマホウ</t>
    </rPh>
    <phoneticPr fontId="1"/>
  </si>
  <si>
    <t>ギミック名</t>
    <rPh sb="4" eb="5">
      <t>メイ</t>
    </rPh>
    <phoneticPr fontId="1"/>
  </si>
  <si>
    <t>ギミックの状態</t>
    <rPh sb="5" eb="7">
      <t>ジョウタイ</t>
    </rPh>
    <phoneticPr fontId="1"/>
  </si>
  <si>
    <t>必要な処理(消滅、移動)</t>
    <rPh sb="0" eb="2">
      <t>ヒツヨウ</t>
    </rPh>
    <rPh sb="3" eb="5">
      <t>ショリ</t>
    </rPh>
    <rPh sb="6" eb="8">
      <t>ショウメツ</t>
    </rPh>
    <rPh sb="9" eb="11">
      <t>イドウ</t>
    </rPh>
    <phoneticPr fontId="1"/>
  </si>
  <si>
    <t>対応魔法(プルダウン有)</t>
    <rPh sb="0" eb="4">
      <t>タイオウマホウ</t>
    </rPh>
    <rPh sb="10" eb="11">
      <t>アリ</t>
    </rPh>
    <phoneticPr fontId="1"/>
  </si>
  <si>
    <t>・魔法の使用回数
・1番使った魔法
・バッテリー残量
・クリア時間
・道順
・秘密のエリアに到達したか否か
この要素ごとにレベルを設けて自己分析型のエンド分岐をとる。
ランキング部分はどれくらいの人がどのエンディングを迎えたのかをまとめる場所になる。</t>
    <rPh sb="1" eb="3">
      <t>マホウ</t>
    </rPh>
    <rPh sb="4" eb="8">
      <t>シヨウカイスウ</t>
    </rPh>
    <rPh sb="11" eb="13">
      <t>バンツカ</t>
    </rPh>
    <rPh sb="15" eb="17">
      <t>マホウ</t>
    </rPh>
    <rPh sb="24" eb="26">
      <t>ザンリョウ</t>
    </rPh>
    <rPh sb="31" eb="33">
      <t>ジカン</t>
    </rPh>
    <rPh sb="35" eb="37">
      <t>ミチジュン</t>
    </rPh>
    <rPh sb="39" eb="41">
      <t>ヒミツ</t>
    </rPh>
    <rPh sb="46" eb="48">
      <t>トウタツ</t>
    </rPh>
    <rPh sb="51" eb="52">
      <t>イナ</t>
    </rPh>
    <phoneticPr fontId="1"/>
  </si>
  <si>
    <t>魔法の使用回数</t>
    <phoneticPr fontId="1"/>
  </si>
  <si>
    <t>バッテリー残量</t>
    <phoneticPr fontId="1"/>
  </si>
  <si>
    <t>クリア時間</t>
    <phoneticPr fontId="1"/>
  </si>
  <si>
    <t>道順</t>
    <phoneticPr fontId="1"/>
  </si>
  <si>
    <t>秘密のエリアに到達したか否か</t>
    <phoneticPr fontId="1"/>
  </si>
  <si>
    <t>1番使ったコマンド</t>
    <phoneticPr fontId="1"/>
  </si>
  <si>
    <t>エンド分岐</t>
    <rPh sb="3" eb="5">
      <t>ブンキ</t>
    </rPh>
    <phoneticPr fontId="1"/>
  </si>
  <si>
    <r>
      <rPr>
        <sz val="11"/>
        <color rgb="FFFF0000"/>
        <rFont val="HGP創英ﾌﾟﾚｾﾞﾝｽEB"/>
        <family val="1"/>
        <charset val="128"/>
      </rPr>
      <t>赤</t>
    </r>
    <r>
      <rPr>
        <sz val="11"/>
        <color theme="1"/>
        <rFont val="HGP創英ﾌﾟﾚｾﾞﾝｽEB"/>
        <family val="1"/>
        <charset val="128"/>
      </rPr>
      <t>…貴方は情熱的なヒトだ</t>
    </r>
    <rPh sb="0" eb="1">
      <t>アカ</t>
    </rPh>
    <rPh sb="2" eb="4">
      <t>アナタ</t>
    </rPh>
    <rPh sb="5" eb="8">
      <t>ジョウネツテキ</t>
    </rPh>
    <phoneticPr fontId="1"/>
  </si>
  <si>
    <r>
      <rPr>
        <sz val="11"/>
        <color rgb="FF00B0F0"/>
        <rFont val="HGP創英ﾌﾟﾚｾﾞﾝｽEB"/>
        <family val="1"/>
        <charset val="128"/>
      </rPr>
      <t>青</t>
    </r>
    <r>
      <rPr>
        <sz val="11"/>
        <color theme="1"/>
        <rFont val="HGP創英ﾌﾟﾚｾﾞﾝｽEB"/>
        <family val="1"/>
        <charset val="128"/>
      </rPr>
      <t>…貴方は冷静で知的なヒトだ</t>
    </r>
    <rPh sb="0" eb="1">
      <t>アオ</t>
    </rPh>
    <rPh sb="2" eb="4">
      <t>アナタ</t>
    </rPh>
    <rPh sb="5" eb="7">
      <t>レイセイ</t>
    </rPh>
    <rPh sb="8" eb="10">
      <t>チテキ</t>
    </rPh>
    <phoneticPr fontId="1"/>
  </si>
  <si>
    <r>
      <rPr>
        <sz val="11"/>
        <color rgb="FF00B050"/>
        <rFont val="HGP創英ﾌﾟﾚｾﾞﾝｽEB"/>
        <family val="1"/>
        <charset val="128"/>
      </rPr>
      <t>緑</t>
    </r>
    <r>
      <rPr>
        <sz val="11"/>
        <color theme="1"/>
        <rFont val="HGP創英ﾌﾟﾚｾﾞﾝｽEB"/>
        <family val="1"/>
        <charset val="128"/>
      </rPr>
      <t>…貴方は自由なヒトだ</t>
    </r>
    <rPh sb="0" eb="1">
      <t>ミドリ</t>
    </rPh>
    <rPh sb="2" eb="4">
      <t>アナタ</t>
    </rPh>
    <rPh sb="5" eb="7">
      <t>ジユウ</t>
    </rPh>
    <phoneticPr fontId="1"/>
  </si>
  <si>
    <r>
      <rPr>
        <sz val="11"/>
        <color rgb="FFFFC000"/>
        <rFont val="HGP創英ﾌﾟﾚｾﾞﾝｽEB"/>
        <family val="1"/>
        <charset val="128"/>
      </rPr>
      <t>黄</t>
    </r>
    <r>
      <rPr>
        <sz val="11"/>
        <color theme="1"/>
        <rFont val="HGP創英ﾌﾟﾚｾﾞﾝｽEB"/>
        <family val="1"/>
        <charset val="128"/>
      </rPr>
      <t>…貴方はいたずら好きなヒトだ</t>
    </r>
    <rPh sb="0" eb="1">
      <t>キ</t>
    </rPh>
    <rPh sb="2" eb="4">
      <t>アナタ</t>
    </rPh>
    <rPh sb="9" eb="10">
      <t>ズ</t>
    </rPh>
    <phoneticPr fontId="1"/>
  </si>
  <si>
    <t>遅い…丁寧</t>
    <rPh sb="0" eb="1">
      <t>オソ</t>
    </rPh>
    <rPh sb="3" eb="5">
      <t>テイネイ</t>
    </rPh>
    <phoneticPr fontId="1"/>
  </si>
  <si>
    <t>時間切れ…夜に追いつかれた</t>
    <rPh sb="0" eb="3">
      <t>ジカンギ</t>
    </rPh>
    <rPh sb="5" eb="6">
      <t>ヨル</t>
    </rPh>
    <rPh sb="7" eb="8">
      <t>オ</t>
    </rPh>
    <phoneticPr fontId="1"/>
  </si>
  <si>
    <t>多い…心配性</t>
    <rPh sb="0" eb="1">
      <t>オオ</t>
    </rPh>
    <rPh sb="3" eb="6">
      <t>シンパイショウ</t>
    </rPh>
    <phoneticPr fontId="1"/>
  </si>
  <si>
    <t>少ない…畏れ知らず</t>
    <rPh sb="0" eb="1">
      <t>スク</t>
    </rPh>
    <rPh sb="4" eb="5">
      <t>オソ</t>
    </rPh>
    <rPh sb="6" eb="7">
      <t>シ</t>
    </rPh>
    <phoneticPr fontId="1"/>
  </si>
  <si>
    <t>早い…決断力のある</t>
    <rPh sb="0" eb="1">
      <t>ハヤ</t>
    </rPh>
    <rPh sb="3" eb="6">
      <t>ケツダンリョク</t>
    </rPh>
    <phoneticPr fontId="1"/>
  </si>
  <si>
    <t>到達していない…ヒト</t>
    <rPh sb="0" eb="2">
      <t>トウタツ</t>
    </rPh>
    <phoneticPr fontId="1"/>
  </si>
  <si>
    <t>最初の橋</t>
    <rPh sb="0" eb="2">
      <t>サイショ</t>
    </rPh>
    <rPh sb="3" eb="4">
      <t>ハシ</t>
    </rPh>
    <phoneticPr fontId="1"/>
  </si>
  <si>
    <t>植物</t>
    <rPh sb="0" eb="2">
      <t>ショクブツ</t>
    </rPh>
    <phoneticPr fontId="1"/>
  </si>
  <si>
    <t>倒壊した家屋</t>
    <rPh sb="0" eb="2">
      <t>トウカイ</t>
    </rPh>
    <rPh sb="4" eb="6">
      <t>カオク</t>
    </rPh>
    <phoneticPr fontId="1"/>
  </si>
  <si>
    <t>家が崩れており、そこから先に進むことができない</t>
    <rPh sb="0" eb="1">
      <t>イエ</t>
    </rPh>
    <rPh sb="2" eb="3">
      <t>クズ</t>
    </rPh>
    <rPh sb="12" eb="13">
      <t>サキ</t>
    </rPh>
    <rPh sb="14" eb="15">
      <t>スス</t>
    </rPh>
    <phoneticPr fontId="1"/>
  </si>
  <si>
    <t>縄が切れて落ちている（燃やせる）</t>
    <rPh sb="0" eb="1">
      <t>ナワ</t>
    </rPh>
    <rPh sb="2" eb="3">
      <t>キ</t>
    </rPh>
    <rPh sb="5" eb="6">
      <t>オ</t>
    </rPh>
    <rPh sb="11" eb="12">
      <t>モ</t>
    </rPh>
    <phoneticPr fontId="1"/>
  </si>
  <si>
    <t>消滅/移動</t>
    <rPh sb="0" eb="2">
      <t>ショウメツ</t>
    </rPh>
    <rPh sb="3" eb="5">
      <t>イドウ</t>
    </rPh>
    <phoneticPr fontId="1"/>
  </si>
  <si>
    <t>移動/消滅</t>
    <rPh sb="0" eb="2">
      <t>イドウ</t>
    </rPh>
    <rPh sb="3" eb="5">
      <t>ショウメツ</t>
    </rPh>
    <phoneticPr fontId="1"/>
  </si>
  <si>
    <t>小さくする/大きくする/消滅（焼け跡）</t>
    <rPh sb="0" eb="1">
      <t>チイ</t>
    </rPh>
    <rPh sb="6" eb="7">
      <t>オオ</t>
    </rPh>
    <rPh sb="12" eb="14">
      <t>ショウメツ</t>
    </rPh>
    <rPh sb="15" eb="16">
      <t>ヤ</t>
    </rPh>
    <rPh sb="17" eb="18">
      <t>アト</t>
    </rPh>
    <phoneticPr fontId="1"/>
  </si>
  <si>
    <t>ゲーム画面
呪文発動</t>
    <rPh sb="3" eb="5">
      <t>ガメン</t>
    </rPh>
    <rPh sb="6" eb="10">
      <t>ジュモンハツドウ</t>
    </rPh>
    <phoneticPr fontId="1"/>
  </si>
  <si>
    <t>ZL/TABを押しながらコマンド(ABXY / 1234)を順番に入力
3コマンド溜まると自動的に発動される
入力中にZL / TABから手を離す(リリース)されると詠唱キャンセル</t>
    <rPh sb="7" eb="8">
      <t>オ</t>
    </rPh>
    <rPh sb="30" eb="32">
      <t>ジュンバン</t>
    </rPh>
    <rPh sb="33" eb="35">
      <t>ニュウリョク</t>
    </rPh>
    <rPh sb="41" eb="42">
      <t>タ</t>
    </rPh>
    <rPh sb="45" eb="48">
      <t>ジドウテキ</t>
    </rPh>
    <rPh sb="49" eb="51">
      <t>ハツドウ</t>
    </rPh>
    <rPh sb="55" eb="58">
      <t>ニュウリョクチュウ</t>
    </rPh>
    <rPh sb="69" eb="70">
      <t>テ</t>
    </rPh>
    <rPh sb="71" eb="72">
      <t>ハナ</t>
    </rPh>
    <rPh sb="83" eb="85">
      <t>エイショウ</t>
    </rPh>
    <phoneticPr fontId="1"/>
  </si>
  <si>
    <t>ゲーム画面
ポーズ画面</t>
    <rPh sb="3" eb="5">
      <t>ガメン</t>
    </rPh>
    <rPh sb="9" eb="11">
      <t>ガメン</t>
    </rPh>
    <phoneticPr fontId="1"/>
  </si>
  <si>
    <t>ゲーム画面
魔導書</t>
    <rPh sb="3" eb="5">
      <t>ガメン</t>
    </rPh>
    <rPh sb="6" eb="9">
      <t>マドウショ</t>
    </rPh>
    <phoneticPr fontId="1"/>
  </si>
  <si>
    <t>ポーズ画面からアクセス可能
取得した魔法を発動するための呪文やその効果がグラフィカルにまとめられている</t>
    <rPh sb="3" eb="5">
      <t>ガメン</t>
    </rPh>
    <rPh sb="11" eb="13">
      <t>カノウ</t>
    </rPh>
    <rPh sb="14" eb="16">
      <t>シュトク</t>
    </rPh>
    <rPh sb="18" eb="20">
      <t>マホウ</t>
    </rPh>
    <rPh sb="21" eb="23">
      <t>ハツドウ</t>
    </rPh>
    <rPh sb="28" eb="30">
      <t>ジュモン</t>
    </rPh>
    <rPh sb="33" eb="35">
      <t>コウカ</t>
    </rPh>
    <phoneticPr fontId="1"/>
  </si>
  <si>
    <t>START/Pを押した場合に現れるメニュー画面(ゲームの進行=制限時間の減少は止まらないので注意)
従来通りのCONTINUE/RETRY/QUITの他に、取得した魔法を確認できる魔導書にアクセス可能
プレイヤーが干渉することはできないが、グラフィカルな時計も表示</t>
    <rPh sb="8" eb="9">
      <t>オ</t>
    </rPh>
    <rPh sb="11" eb="13">
      <t>バアイ</t>
    </rPh>
    <rPh sb="14" eb="15">
      <t>アラワ</t>
    </rPh>
    <rPh sb="21" eb="23">
      <t>ガメン</t>
    </rPh>
    <rPh sb="28" eb="30">
      <t>シンコウ</t>
    </rPh>
    <rPh sb="31" eb="36">
      <t>セイゲン</t>
    </rPh>
    <rPh sb="36" eb="38">
      <t>ゲンショウ</t>
    </rPh>
    <rPh sb="39" eb="40">
      <t>ト</t>
    </rPh>
    <rPh sb="46" eb="48">
      <t>チュウイ</t>
    </rPh>
    <rPh sb="50" eb="53">
      <t>ジュウライドオ</t>
    </rPh>
    <rPh sb="75" eb="76">
      <t>ホカ</t>
    </rPh>
    <rPh sb="78" eb="80">
      <t>シュトク</t>
    </rPh>
    <rPh sb="82" eb="84">
      <t>マホウ</t>
    </rPh>
    <rPh sb="85" eb="87">
      <t>カクニン</t>
    </rPh>
    <rPh sb="90" eb="93">
      <t>マドウショ</t>
    </rPh>
    <rPh sb="98" eb="100">
      <t>カノウ</t>
    </rPh>
    <rPh sb="107" eb="109">
      <t>カンショウ</t>
    </rPh>
    <rPh sb="127" eb="129">
      <t>トケイ</t>
    </rPh>
    <rPh sb="130" eb="132">
      <t>ヒョウジ</t>
    </rPh>
    <phoneticPr fontId="1"/>
  </si>
  <si>
    <t>多い…魔法の扱いに慣れている</t>
    <rPh sb="0" eb="1">
      <t>オオ</t>
    </rPh>
    <rPh sb="3" eb="5">
      <t>マホウ</t>
    </rPh>
    <rPh sb="6" eb="7">
      <t>アツカ</t>
    </rPh>
    <rPh sb="9" eb="10">
      <t>ナ</t>
    </rPh>
    <phoneticPr fontId="1"/>
  </si>
  <si>
    <t>普通…魔法に惹かれている</t>
    <rPh sb="0" eb="2">
      <t>フツウ</t>
    </rPh>
    <rPh sb="3" eb="5">
      <t>マホウ</t>
    </rPh>
    <rPh sb="6" eb="7">
      <t>ヒ</t>
    </rPh>
    <phoneticPr fontId="1"/>
  </si>
  <si>
    <t>少ない…科学の力を信じている</t>
    <rPh sb="0" eb="1">
      <t>スク</t>
    </rPh>
    <rPh sb="4" eb="6">
      <t>カガク</t>
    </rPh>
    <rPh sb="7" eb="8">
      <t>チカラ</t>
    </rPh>
    <rPh sb="9" eb="10">
      <t>シン</t>
    </rPh>
    <phoneticPr fontId="1"/>
  </si>
  <si>
    <t>0回…魔法の存在を信じていない</t>
    <rPh sb="1" eb="2">
      <t>カイ</t>
    </rPh>
    <rPh sb="3" eb="5">
      <t>マホウ</t>
    </rPh>
    <rPh sb="6" eb="8">
      <t>ソンザイ</t>
    </rPh>
    <rPh sb="9" eb="10">
      <t>シン</t>
    </rPh>
    <phoneticPr fontId="1"/>
  </si>
  <si>
    <t>充電切れ…私は誰？</t>
    <rPh sb="0" eb="3">
      <t>ジュウデンキ</t>
    </rPh>
    <rPh sb="5" eb="6">
      <t>ワタシ</t>
    </rPh>
    <rPh sb="7" eb="8">
      <t>ダレ</t>
    </rPh>
    <phoneticPr fontId="1"/>
  </si>
  <si>
    <t>普通…安定した生活を好む</t>
    <rPh sb="0" eb="2">
      <t>フツウ</t>
    </rPh>
    <rPh sb="3" eb="5">
      <t>アンテイ</t>
    </rPh>
    <rPh sb="7" eb="9">
      <t>セイカツ</t>
    </rPh>
    <rPh sb="10" eb="11">
      <t>コノ</t>
    </rPh>
    <phoneticPr fontId="1"/>
  </si>
  <si>
    <t>普通…この世界を探索した</t>
    <rPh sb="0" eb="2">
      <t>フツウ</t>
    </rPh>
    <rPh sb="5" eb="7">
      <t>セカイ</t>
    </rPh>
    <rPh sb="8" eb="10">
      <t>タンサク</t>
    </rPh>
    <phoneticPr fontId="1"/>
  </si>
  <si>
    <t>到達(早い)…好奇心を忘れない</t>
    <rPh sb="0" eb="2">
      <t>トウタツ</t>
    </rPh>
    <rPh sb="3" eb="4">
      <t>ハヤ</t>
    </rPh>
    <rPh sb="7" eb="10">
      <t>コウキシン</t>
    </rPh>
    <rPh sb="11" eb="12">
      <t>ワス</t>
    </rPh>
    <phoneticPr fontId="1"/>
  </si>
  <si>
    <t>到達(遅い)…実験をし続けた</t>
    <rPh sb="0" eb="2">
      <t>トウタツ</t>
    </rPh>
    <rPh sb="3" eb="4">
      <t>オソ</t>
    </rPh>
    <rPh sb="7" eb="9">
      <t>ジッケン</t>
    </rPh>
    <rPh sb="11" eb="12">
      <t>ツヅ</t>
    </rPh>
    <phoneticPr fontId="1"/>
  </si>
  <si>
    <t>リザルト画面
ゲームクリア</t>
    <rPh sb="4" eb="6">
      <t>ガメン</t>
    </rPh>
    <phoneticPr fontId="1"/>
  </si>
  <si>
    <t>エンド分岐に記載されている要素をまとめた診断結果や魔法の使用回数をまとめたリザルトを表示
神殿の中に書見台があり、そこに診断結果が表示されている状態になる</t>
    <rPh sb="3" eb="5">
      <t>ブンキ</t>
    </rPh>
    <rPh sb="6" eb="8">
      <t>キサイ</t>
    </rPh>
    <rPh sb="13" eb="15">
      <t>ヨウソ</t>
    </rPh>
    <rPh sb="20" eb="24">
      <t>シンダンケッカ</t>
    </rPh>
    <rPh sb="25" eb="27">
      <t>マホウ</t>
    </rPh>
    <rPh sb="28" eb="32">
      <t>シヨウカイスウ</t>
    </rPh>
    <rPh sb="42" eb="44">
      <t>ヒョウジ</t>
    </rPh>
    <rPh sb="45" eb="47">
      <t>シンデン</t>
    </rPh>
    <rPh sb="48" eb="49">
      <t>ナカ</t>
    </rPh>
    <rPh sb="50" eb="53">
      <t>ショケンダイ</t>
    </rPh>
    <rPh sb="60" eb="64">
      <t>シンダンケッカ</t>
    </rPh>
    <rPh sb="65" eb="67">
      <t>ヒョウジ</t>
    </rPh>
    <rPh sb="72" eb="74">
      <t>ジョウタイ</t>
    </rPh>
    <phoneticPr fontId="1"/>
  </si>
  <si>
    <r>
      <t xml:space="preserve">クリアした場合のリザルト画面
</t>
    </r>
    <r>
      <rPr>
        <sz val="10"/>
        <color theme="1"/>
        <rFont val="HGP創英ﾌﾟﾚｾﾞﾝｽEB"/>
        <family val="1"/>
        <charset val="128"/>
      </rPr>
      <t>魔法を使った回数などで主人公の</t>
    </r>
    <r>
      <rPr>
        <sz val="11"/>
        <color theme="1"/>
        <rFont val="HGP創英ﾌﾟﾚｾﾞﾝｽEB"/>
        <family val="1"/>
        <charset val="128"/>
      </rPr>
      <t xml:space="preserve">
性格診断が行われ、その結果が
表示される</t>
    </r>
    <rPh sb="5" eb="7">
      <t>バアイ</t>
    </rPh>
    <rPh sb="12" eb="14">
      <t>ガメン</t>
    </rPh>
    <rPh sb="15" eb="17">
      <t>マホウ</t>
    </rPh>
    <rPh sb="18" eb="19">
      <t>ツカ</t>
    </rPh>
    <rPh sb="21" eb="23">
      <t>カイスウ</t>
    </rPh>
    <rPh sb="26" eb="29">
      <t>シュジンコウ</t>
    </rPh>
    <rPh sb="31" eb="35">
      <t>セイカクシンダン</t>
    </rPh>
    <rPh sb="36" eb="37">
      <t>オコナ</t>
    </rPh>
    <rPh sb="42" eb="44">
      <t>ケッカ</t>
    </rPh>
    <rPh sb="46" eb="48">
      <t>ヒョウジ</t>
    </rPh>
    <phoneticPr fontId="1"/>
  </si>
  <si>
    <t>リザルト画面
バッテリー切れ</t>
    <rPh sb="4" eb="6">
      <t>ガメン</t>
    </rPh>
    <rPh sb="12" eb="13">
      <t>キ</t>
    </rPh>
    <phoneticPr fontId="1"/>
  </si>
  <si>
    <t>魔法の使用回数、1番使ったコマンドの診断結果のみが診断結果に反映される
また、GAME OVERの下にOUT OF BATTERYと表記される</t>
    <rPh sb="0" eb="2">
      <t>マホウ</t>
    </rPh>
    <rPh sb="3" eb="7">
      <t>シヨウカイスウ</t>
    </rPh>
    <rPh sb="9" eb="10">
      <t>バン</t>
    </rPh>
    <rPh sb="10" eb="11">
      <t>ツカ</t>
    </rPh>
    <rPh sb="18" eb="22">
      <t>シンダンケッカ</t>
    </rPh>
    <rPh sb="25" eb="29">
      <t>シンダンケッカ</t>
    </rPh>
    <rPh sb="30" eb="32">
      <t>ハンエイ</t>
    </rPh>
    <rPh sb="49" eb="50">
      <t>シタ</t>
    </rPh>
    <rPh sb="66" eb="68">
      <t>ヒョウキ</t>
    </rPh>
    <phoneticPr fontId="1"/>
  </si>
  <si>
    <t>リザルト画面
時間切れ</t>
    <rPh sb="4" eb="6">
      <t>ガメン</t>
    </rPh>
    <rPh sb="7" eb="10">
      <t>ジカンギ</t>
    </rPh>
    <phoneticPr fontId="1"/>
  </si>
  <si>
    <t>魔法の使用回数、1番使ったコマンドの診断結果、バッテリー残量が診断結果に反映される
また、GAME OVERの下にTHE NIGHT IS HEREと表記される</t>
    <rPh sb="0" eb="2">
      <t>マホウ</t>
    </rPh>
    <rPh sb="3" eb="7">
      <t>シヨウカイスウ</t>
    </rPh>
    <rPh sb="9" eb="11">
      <t>バンツカ</t>
    </rPh>
    <rPh sb="18" eb="22">
      <t>シンダンケッカ</t>
    </rPh>
    <rPh sb="28" eb="30">
      <t>ザンリョウ</t>
    </rPh>
    <rPh sb="31" eb="35">
      <t>シンダンケッカ</t>
    </rPh>
    <rPh sb="36" eb="38">
      <t>ハンエイ</t>
    </rPh>
    <rPh sb="55" eb="56">
      <t>シタ</t>
    </rPh>
    <rPh sb="75" eb="77">
      <t>ヒョウキ</t>
    </rPh>
    <phoneticPr fontId="1"/>
  </si>
  <si>
    <t>外部ファイルを用いて今までの記録の累計(発表会ではこのファイルを消して今日の結果のみを反映)を
表示する</t>
    <rPh sb="0" eb="2">
      <t>ガイブ</t>
    </rPh>
    <rPh sb="7" eb="8">
      <t>モチ</t>
    </rPh>
    <rPh sb="10" eb="11">
      <t>イマ</t>
    </rPh>
    <rPh sb="14" eb="16">
      <t>キロク</t>
    </rPh>
    <rPh sb="17" eb="19">
      <t>ルイケイ</t>
    </rPh>
    <rPh sb="20" eb="23">
      <t>ハッピョウカイ</t>
    </rPh>
    <rPh sb="32" eb="33">
      <t>ケ</t>
    </rPh>
    <rPh sb="35" eb="37">
      <t>キョウ</t>
    </rPh>
    <rPh sb="38" eb="40">
      <t>ケッカ</t>
    </rPh>
    <rPh sb="43" eb="45">
      <t>ハンエイ</t>
    </rPh>
    <rPh sb="48" eb="50">
      <t>ヒョウジ</t>
    </rPh>
    <phoneticPr fontId="1"/>
  </si>
  <si>
    <t>魔法動物/コウモリ</t>
    <rPh sb="0" eb="4">
      <t>マホウドウブツ</t>
    </rPh>
    <phoneticPr fontId="1"/>
  </si>
  <si>
    <t>暗闇に潜んでいる、主人公はコウモリを恐れ通ろうとしない</t>
    <rPh sb="0" eb="2">
      <t>クラヤミ</t>
    </rPh>
    <rPh sb="3" eb="4">
      <t>ヒソ</t>
    </rPh>
    <rPh sb="9" eb="12">
      <t>シュジンコウ</t>
    </rPh>
    <rPh sb="18" eb="19">
      <t>オソ</t>
    </rPh>
    <rPh sb="20" eb="21">
      <t>トオ</t>
    </rPh>
    <phoneticPr fontId="1"/>
  </si>
  <si>
    <t>ビルボード+アニメーション</t>
    <phoneticPr fontId="1"/>
  </si>
  <si>
    <t>魔法動物/ドラゴン</t>
    <rPh sb="0" eb="4">
      <t>マホウドウブツ</t>
    </rPh>
    <phoneticPr fontId="1"/>
  </si>
  <si>
    <t>火を噴いており、道を塞いでいる</t>
    <rPh sb="0" eb="1">
      <t>ヒ</t>
    </rPh>
    <rPh sb="2" eb="3">
      <t>フ</t>
    </rPh>
    <rPh sb="8" eb="9">
      <t>ミチ</t>
    </rPh>
    <rPh sb="10" eb="11">
      <t>フサ</t>
    </rPh>
    <phoneticPr fontId="1"/>
  </si>
  <si>
    <t>火のパーティクルの設置/非表示</t>
    <rPh sb="0" eb="1">
      <t>ヒ</t>
    </rPh>
    <rPh sb="9" eb="11">
      <t>セッチ</t>
    </rPh>
    <rPh sb="12" eb="15">
      <t>ヒヒョウジ</t>
    </rPh>
    <phoneticPr fontId="1"/>
  </si>
  <si>
    <t>植物が道をふさいでいる/小さな植物が生えている</t>
    <rPh sb="0" eb="2">
      <t>ショクブツ</t>
    </rPh>
    <rPh sb="3" eb="4">
      <t>ミチ</t>
    </rPh>
    <rPh sb="12" eb="13">
      <t>チイ</t>
    </rPh>
    <rPh sb="15" eb="17">
      <t>ショクブツ</t>
    </rPh>
    <rPh sb="18" eb="19">
      <t>ハ</t>
    </rPh>
    <phoneticPr fontId="1"/>
  </si>
  <si>
    <t>小さな池と小島</t>
    <rPh sb="0" eb="1">
      <t>チイ</t>
    </rPh>
    <rPh sb="3" eb="4">
      <t>イケ</t>
    </rPh>
    <rPh sb="5" eb="7">
      <t>コジマ</t>
    </rPh>
    <phoneticPr fontId="1"/>
  </si>
  <si>
    <t>当たり判定の追加</t>
    <rPh sb="0" eb="1">
      <t>ア</t>
    </rPh>
    <rPh sb="3" eb="5">
      <t>ハンテイ</t>
    </rPh>
    <rPh sb="6" eb="8">
      <t>ツイカ</t>
    </rPh>
    <phoneticPr fontId="1"/>
  </si>
  <si>
    <t>青緑緑</t>
    <rPh sb="0" eb="1">
      <t>アオ</t>
    </rPh>
    <rPh sb="1" eb="2">
      <t>ミドリ</t>
    </rPh>
    <rPh sb="2" eb="3">
      <t>ミドリ</t>
    </rPh>
    <phoneticPr fontId="1"/>
  </si>
  <si>
    <t>青黄黄</t>
    <rPh sb="0" eb="1">
      <t>アオ</t>
    </rPh>
    <rPh sb="1" eb="2">
      <t>キ</t>
    </rPh>
    <rPh sb="2" eb="3">
      <t>キ</t>
    </rPh>
    <phoneticPr fontId="1"/>
  </si>
  <si>
    <t>赤赤緑</t>
    <rPh sb="0" eb="1">
      <t>アカ</t>
    </rPh>
    <rPh sb="1" eb="3">
      <t>アカミドリ</t>
    </rPh>
    <phoneticPr fontId="1"/>
  </si>
  <si>
    <t>青青緑</t>
    <rPh sb="0" eb="1">
      <t>アオ</t>
    </rPh>
    <rPh sb="1" eb="3">
      <t>アオミドリ</t>
    </rPh>
    <phoneticPr fontId="1"/>
  </si>
  <si>
    <t>小さな池の小島の上にカギが置いてある</t>
    <rPh sb="0" eb="1">
      <t>チイ</t>
    </rPh>
    <rPh sb="3" eb="4">
      <t>イケ</t>
    </rPh>
    <rPh sb="5" eb="7">
      <t>コジマ</t>
    </rPh>
    <rPh sb="8" eb="9">
      <t>ウエ</t>
    </rPh>
    <rPh sb="13" eb="14">
      <t>オ</t>
    </rPh>
    <phoneticPr fontId="1"/>
  </si>
  <si>
    <t>主人公の特徴</t>
    <rPh sb="0" eb="3">
      <t>シュジンコウ</t>
    </rPh>
    <rPh sb="4" eb="6">
      <t>トクチョウ</t>
    </rPh>
    <phoneticPr fontId="1"/>
  </si>
  <si>
    <t>水が苦手。川を飛び越えようとすると「ここを渡る勇気はない」というテキストが出る</t>
    <rPh sb="0" eb="1">
      <t>ミズ</t>
    </rPh>
    <rPh sb="2" eb="4">
      <t>ニガテ</t>
    </rPh>
    <rPh sb="5" eb="6">
      <t>カワ</t>
    </rPh>
    <rPh sb="7" eb="8">
      <t>ト</t>
    </rPh>
    <rPh sb="9" eb="10">
      <t>コ</t>
    </rPh>
    <rPh sb="21" eb="22">
      <t>ワタ</t>
    </rPh>
    <rPh sb="23" eb="25">
      <t>ユウキ</t>
    </rPh>
    <rPh sb="37" eb="38">
      <t>デ</t>
    </rPh>
    <phoneticPr fontId="1"/>
  </si>
  <si>
    <t>暗闇が苦手。「ここから先に行くのはやめておこう」というテキストが出る</t>
    <rPh sb="0" eb="2">
      <t>クラヤミ</t>
    </rPh>
    <rPh sb="3" eb="5">
      <t>ニガテ</t>
    </rPh>
    <rPh sb="11" eb="12">
      <t>サキ</t>
    </rPh>
    <rPh sb="13" eb="14">
      <t>イ</t>
    </rPh>
    <rPh sb="32" eb="33">
      <t>デ</t>
    </rPh>
    <phoneticPr fontId="1"/>
  </si>
  <si>
    <t>ギミック使用回数</t>
    <rPh sb="4" eb="6">
      <t>シヨウ</t>
    </rPh>
    <rPh sb="6" eb="8">
      <t>カイスウ</t>
    </rPh>
    <phoneticPr fontId="1"/>
  </si>
  <si>
    <t>コマンドと属性一覧</t>
    <rPh sb="5" eb="7">
      <t>ゾクセイ</t>
    </rPh>
    <rPh sb="7" eb="9">
      <t>イチラン</t>
    </rPh>
    <phoneticPr fontId="1"/>
  </si>
  <si>
    <t>赤</t>
    <rPh sb="0" eb="1">
      <t>アカ</t>
    </rPh>
    <phoneticPr fontId="1"/>
  </si>
  <si>
    <t>青</t>
    <rPh sb="0" eb="1">
      <t>アオ</t>
    </rPh>
    <phoneticPr fontId="1"/>
  </si>
  <si>
    <t>黄</t>
    <rPh sb="0" eb="1">
      <t>キ</t>
    </rPh>
    <phoneticPr fontId="1"/>
  </si>
  <si>
    <t>緑</t>
    <rPh sb="0" eb="1">
      <t>ミドリ</t>
    </rPh>
    <phoneticPr fontId="1"/>
  </si>
  <si>
    <t>炎、熱から連想される呪文に使用</t>
    <rPh sb="0" eb="1">
      <t>ホノオ</t>
    </rPh>
    <rPh sb="2" eb="3">
      <t>ネツ</t>
    </rPh>
    <rPh sb="5" eb="7">
      <t>レンソウ</t>
    </rPh>
    <rPh sb="10" eb="12">
      <t>ジュモン</t>
    </rPh>
    <rPh sb="13" eb="15">
      <t>シヨウ</t>
    </rPh>
    <phoneticPr fontId="1"/>
  </si>
  <si>
    <t>水から連想される呪文に使用</t>
    <rPh sb="0" eb="1">
      <t>ミズ</t>
    </rPh>
    <rPh sb="3" eb="5">
      <t>レンソウ</t>
    </rPh>
    <rPh sb="8" eb="10">
      <t>ジュモン</t>
    </rPh>
    <rPh sb="11" eb="13">
      <t>シヨウ</t>
    </rPh>
    <phoneticPr fontId="1"/>
  </si>
  <si>
    <t>風から連想される呪文に使用</t>
    <rPh sb="0" eb="1">
      <t>カゼ</t>
    </rPh>
    <rPh sb="3" eb="5">
      <t>レンソウ</t>
    </rPh>
    <rPh sb="8" eb="10">
      <t>ジュモン</t>
    </rPh>
    <rPh sb="11" eb="13">
      <t>シヨウ</t>
    </rPh>
    <phoneticPr fontId="1"/>
  </si>
  <si>
    <t>使用回数</t>
    <rPh sb="0" eb="4">
      <t>シヨウカイスウ</t>
    </rPh>
    <phoneticPr fontId="1"/>
  </si>
  <si>
    <t xml:space="preserve">光から連想される呪文に使用 </t>
    <rPh sb="0" eb="1">
      <t>ヒカリ</t>
    </rPh>
    <rPh sb="3" eb="5">
      <t>レンソウ</t>
    </rPh>
    <rPh sb="8" eb="10">
      <t>ジュモン</t>
    </rPh>
    <rPh sb="11" eb="13">
      <t>シヨウ</t>
    </rPh>
    <phoneticPr fontId="1"/>
  </si>
  <si>
    <t>main.cpp</t>
    <phoneticPr fontId="1"/>
  </si>
  <si>
    <t>main.h</t>
    <phoneticPr fontId="1"/>
  </si>
  <si>
    <t>MODE</t>
    <phoneticPr fontId="1"/>
  </si>
  <si>
    <t>LPDIRECT3DDEVICE9 GetDevice(void);</t>
  </si>
  <si>
    <t>void SetMode(MODE mode);</t>
  </si>
  <si>
    <t>MODE GetMode(void);</t>
  </si>
  <si>
    <t>float AngleNormalize(float fAngle);</t>
  </si>
  <si>
    <t>bool CrossCollision(D3DXVECTOR3* pPos, D3DXVECTOR3* pPosOld, D3DXVECTOR3 posStart, D3DXVECTOR3 posEnd, bool bRetrun, bool bIn);</t>
  </si>
  <si>
    <t>void ToggleFullscreen(HWND hWnd);</t>
  </si>
  <si>
    <t>// デバイスの取得</t>
    <rPh sb="8" eb="10">
      <t>シュトク</t>
    </rPh>
    <phoneticPr fontId="1"/>
  </si>
  <si>
    <t>// モードの設定</t>
    <rPh sb="7" eb="9">
      <t>セッテイ</t>
    </rPh>
    <phoneticPr fontId="1"/>
  </si>
  <si>
    <t>// モードの種類</t>
    <rPh sb="7" eb="9">
      <t>シュルイ</t>
    </rPh>
    <phoneticPr fontId="1"/>
  </si>
  <si>
    <t>// 現在のモードを取得</t>
    <rPh sb="3" eb="5">
      <t>ゲンザイ</t>
    </rPh>
    <rPh sb="10" eb="12">
      <t>シュトク</t>
    </rPh>
    <phoneticPr fontId="1"/>
  </si>
  <si>
    <t>//　汎用当たり判定</t>
    <rPh sb="3" eb="5">
      <t>ハンヨウ</t>
    </rPh>
    <rPh sb="5" eb="6">
      <t>ア</t>
    </rPh>
    <rPh sb="8" eb="10">
      <t>ハンテイ</t>
    </rPh>
    <phoneticPr fontId="1"/>
  </si>
  <si>
    <t>// フルスクリーンにする</t>
    <phoneticPr fontId="1"/>
  </si>
  <si>
    <t>input.h</t>
    <phoneticPr fontId="1"/>
  </si>
  <si>
    <t>JOYKEY</t>
    <phoneticPr fontId="1"/>
  </si>
  <si>
    <t>// ジョイパッドのキーの種類</t>
    <rPh sb="13" eb="15">
      <t>シュルイ</t>
    </rPh>
    <phoneticPr fontId="1"/>
  </si>
  <si>
    <t>JOYSTICK</t>
    <phoneticPr fontId="1"/>
  </si>
  <si>
    <t>// ジョイパッドのスティックの種類</t>
    <rPh sb="16" eb="18">
      <t>シュルイ</t>
    </rPh>
    <phoneticPr fontId="1"/>
  </si>
  <si>
    <t>MOUSEKEY</t>
    <phoneticPr fontId="1"/>
  </si>
  <si>
    <t>// マウスのボタンの種類</t>
    <rPh sb="11" eb="13">
      <t>シュルイ</t>
    </rPh>
    <phoneticPr fontId="1"/>
  </si>
  <si>
    <t>input.cpp</t>
    <phoneticPr fontId="1"/>
  </si>
  <si>
    <t>debugproc.h</t>
    <phoneticPr fontId="1"/>
  </si>
  <si>
    <t>debugproc.cpp</t>
    <phoneticPr fontId="1"/>
  </si>
  <si>
    <t>MAX_TEXT</t>
    <phoneticPr fontId="1"/>
  </si>
  <si>
    <t>// 文字列の最大数</t>
    <rPh sb="3" eb="6">
      <t>モジレツ</t>
    </rPh>
    <rPh sb="7" eb="10">
      <t>サイダイスウ</t>
    </rPh>
    <phoneticPr fontId="1"/>
  </si>
  <si>
    <t>void InitDebugProc(void);</t>
  </si>
  <si>
    <t>void UninitDebugProc(void);</t>
  </si>
  <si>
    <t>void UpdateDebugProc(void);</t>
  </si>
  <si>
    <t>void DrawDebugProc(void);</t>
  </si>
  <si>
    <t>void PrintDebugProc(const char* fmt, ...);</t>
  </si>
  <si>
    <t>// デバッグ表示の初期化処理</t>
    <rPh sb="7" eb="9">
      <t>ヒョウジ</t>
    </rPh>
    <rPh sb="10" eb="15">
      <t>ショキカショリ</t>
    </rPh>
    <phoneticPr fontId="1"/>
  </si>
  <si>
    <t>// デバッグ表示の更新処理</t>
    <rPh sb="7" eb="9">
      <t>ヒョウジ</t>
    </rPh>
    <rPh sb="10" eb="14">
      <t>コウシンショリ</t>
    </rPh>
    <phoneticPr fontId="1"/>
  </si>
  <si>
    <t>// デバッグ表示の終了処理</t>
    <rPh sb="7" eb="9">
      <t>ヒョウジ</t>
    </rPh>
    <rPh sb="10" eb="14">
      <t>シュウリョウショリ</t>
    </rPh>
    <phoneticPr fontId="1"/>
  </si>
  <si>
    <t>// デバッグ表示の描画処理</t>
    <rPh sb="7" eb="9">
      <t>ヒョウジ</t>
    </rPh>
    <rPh sb="10" eb="14">
      <t>ビョウガショリ</t>
    </rPh>
    <phoneticPr fontId="1"/>
  </si>
  <si>
    <t>fade.h</t>
    <phoneticPr fontId="1"/>
  </si>
  <si>
    <t>FADE</t>
    <phoneticPr fontId="1"/>
  </si>
  <si>
    <t>// フェードの状態を管理</t>
    <rPh sb="8" eb="10">
      <t>ジョウタイ</t>
    </rPh>
    <rPh sb="11" eb="13">
      <t>カンリ</t>
    </rPh>
    <phoneticPr fontId="1"/>
  </si>
  <si>
    <t>fade.cpp</t>
    <phoneticPr fontId="1"/>
  </si>
  <si>
    <t>void InitFade(MODE modeNext);</t>
  </si>
  <si>
    <t>void UninitFade(void);</t>
  </si>
  <si>
    <t>void UpdateFade(void);</t>
  </si>
  <si>
    <t>void DrawFade(void);</t>
  </si>
  <si>
    <t>void SetFade(MODE modeNext);</t>
  </si>
  <si>
    <t>FADE* GetFade(void);</t>
  </si>
  <si>
    <t>// フェードの終了処理</t>
    <rPh sb="8" eb="12">
      <t>シュウリョウショリ</t>
    </rPh>
    <phoneticPr fontId="1"/>
  </si>
  <si>
    <t>// フェードの更新処理</t>
    <rPh sb="8" eb="12">
      <t>コウシンショリ</t>
    </rPh>
    <phoneticPr fontId="1"/>
  </si>
  <si>
    <t>// フェードの描画処理</t>
    <rPh sb="8" eb="12">
      <t>ビョウガショリ</t>
    </rPh>
    <phoneticPr fontId="1"/>
  </si>
  <si>
    <t>// フェードの設定</t>
    <rPh sb="8" eb="10">
      <t>セッテイ</t>
    </rPh>
    <phoneticPr fontId="1"/>
  </si>
  <si>
    <t>camera.h</t>
    <phoneticPr fontId="1"/>
  </si>
  <si>
    <t>CAMERAPOSR_DIS</t>
  </si>
  <si>
    <t>CAMERA_INERTIA</t>
  </si>
  <si>
    <t>MAX_CAMERA</t>
  </si>
  <si>
    <t>INIT_1PCAMERAPOSV</t>
  </si>
  <si>
    <t>INIT_1PCAMERAPOSR</t>
  </si>
  <si>
    <t>INIT_1PCAMERAROT</t>
  </si>
  <si>
    <t>INIT_2PCAMERAPOSV</t>
  </si>
  <si>
    <t>INIT_2PCAMERAPOSR</t>
  </si>
  <si>
    <t>INIT_2PCAMERAROT</t>
  </si>
  <si>
    <t>// 視点と注視点との距離</t>
    <rPh sb="3" eb="5">
      <t>シテン</t>
    </rPh>
    <rPh sb="6" eb="9">
      <t>チュウシテン</t>
    </rPh>
    <rPh sb="11" eb="13">
      <t>キョリ</t>
    </rPh>
    <phoneticPr fontId="1"/>
  </si>
  <si>
    <t>// カメラ移動の慣性係数</t>
    <rPh sb="6" eb="8">
      <t>イドウ</t>
    </rPh>
    <rPh sb="9" eb="13">
      <t>カンセイケイスウ</t>
    </rPh>
    <phoneticPr fontId="1"/>
  </si>
  <si>
    <t>// カメラの最大数</t>
    <rPh sb="7" eb="10">
      <t>サイダイスウ</t>
    </rPh>
    <phoneticPr fontId="1"/>
  </si>
  <si>
    <t>// 1Pカメラの視点</t>
    <rPh sb="9" eb="11">
      <t>シテン</t>
    </rPh>
    <phoneticPr fontId="1"/>
  </si>
  <si>
    <t>// 1Pカメラの注視点</t>
    <rPh sb="9" eb="12">
      <t>チュウシテン</t>
    </rPh>
    <phoneticPr fontId="1"/>
  </si>
  <si>
    <t>// 1Pカメラの向き</t>
    <rPh sb="9" eb="10">
      <t>ム</t>
    </rPh>
    <phoneticPr fontId="1"/>
  </si>
  <si>
    <t>// 2Pカメラの視点</t>
    <rPh sb="9" eb="11">
      <t>シテン</t>
    </rPh>
    <phoneticPr fontId="1"/>
  </si>
  <si>
    <t>// 2Pカメラの注視点</t>
    <rPh sb="9" eb="12">
      <t>チュウシテン</t>
    </rPh>
    <phoneticPr fontId="1"/>
  </si>
  <si>
    <t>// 2Pカメラの向き</t>
    <rPh sb="9" eb="10">
      <t>ム</t>
    </rPh>
    <phoneticPr fontId="1"/>
  </si>
  <si>
    <t>Camera</t>
    <phoneticPr fontId="1"/>
  </si>
  <si>
    <t>// カメラの構造体定義</t>
    <rPh sb="7" eb="12">
      <t>コウゾウタイテイギ</t>
    </rPh>
    <phoneticPr fontId="1"/>
  </si>
  <si>
    <t>CameraInfo</t>
  </si>
  <si>
    <t>// カメラ情報構造体定義</t>
    <rPh sb="6" eb="8">
      <t>ジョウホウ</t>
    </rPh>
    <rPh sb="8" eb="13">
      <t>コウゾウタイテイギ</t>
    </rPh>
    <phoneticPr fontId="1"/>
  </si>
  <si>
    <t>camera.cpp</t>
    <phoneticPr fontId="1"/>
  </si>
  <si>
    <t>void InitCamera(void);</t>
  </si>
  <si>
    <t>void UninitCamera(void);</t>
  </si>
  <si>
    <t>void UpdateCamera(void);</t>
  </si>
  <si>
    <t>void SetCamera(int nIdx);</t>
  </si>
  <si>
    <t>Camera* GetCamera(void);</t>
  </si>
  <si>
    <t>void SetNumCamera(MODE mode);</t>
  </si>
  <si>
    <t>int GetNumCamera(void);</t>
  </si>
  <si>
    <t>D3DVIEWPORT9 SetViewPort(DWORD X, DWORD Y, DWORD Width, DWORD Height);</t>
  </si>
  <si>
    <t>// カメラの初期化処理</t>
    <rPh sb="7" eb="12">
      <t>ショキカショリ</t>
    </rPh>
    <phoneticPr fontId="1"/>
  </si>
  <si>
    <t>// カメラの終了処理</t>
    <rPh sb="7" eb="11">
      <t>シュウリョウショリ</t>
    </rPh>
    <phoneticPr fontId="1"/>
  </si>
  <si>
    <t>// カメラの更新処理</t>
    <rPh sb="7" eb="11">
      <t>コウシンショリ</t>
    </rPh>
    <phoneticPr fontId="1"/>
  </si>
  <si>
    <t>// フェードの初期化処理[次のモードを指定]</t>
    <rPh sb="8" eb="11">
      <t>ショキカ</t>
    </rPh>
    <rPh sb="11" eb="13">
      <t>ショリ</t>
    </rPh>
    <rPh sb="14" eb="15">
      <t>ツギ</t>
    </rPh>
    <rPh sb="20" eb="22">
      <t>シテイ</t>
    </rPh>
    <phoneticPr fontId="1"/>
  </si>
  <si>
    <t>// 現在のフェードの状態を取得[次のモードを指定]</t>
    <rPh sb="3" eb="5">
      <t>ゲンザイ</t>
    </rPh>
    <rPh sb="11" eb="13">
      <t>ジョウタイ</t>
    </rPh>
    <rPh sb="14" eb="16">
      <t>シュトク</t>
    </rPh>
    <rPh sb="17" eb="18">
      <t>ツギ</t>
    </rPh>
    <rPh sb="23" eb="25">
      <t>シテイ</t>
    </rPh>
    <phoneticPr fontId="1"/>
  </si>
  <si>
    <t>// デバッグ表示の情報登録処理[設定する情報や数値]</t>
    <rPh sb="7" eb="9">
      <t>ヒョウジ</t>
    </rPh>
    <rPh sb="10" eb="16">
      <t>ジョウホウトウロクショリ</t>
    </rPh>
    <rPh sb="17" eb="19">
      <t>セッテイ</t>
    </rPh>
    <rPh sb="21" eb="23">
      <t>ジョウホウ</t>
    </rPh>
    <rPh sb="24" eb="26">
      <t>スウチ</t>
    </rPh>
    <phoneticPr fontId="1"/>
  </si>
  <si>
    <t>// カメラの設定処理[設定するカメラのインデックス]</t>
    <rPh sb="7" eb="11">
      <t>セッテイショリ</t>
    </rPh>
    <rPh sb="12" eb="14">
      <t>セッテイ</t>
    </rPh>
    <phoneticPr fontId="1"/>
  </si>
  <si>
    <t>// カメラの取得処理</t>
    <rPh sb="7" eb="11">
      <t>シュトクショリ</t>
    </rPh>
    <phoneticPr fontId="1"/>
  </si>
  <si>
    <t>// カメラの数設定処理[現在のモードを入力]</t>
    <rPh sb="7" eb="8">
      <t>カズ</t>
    </rPh>
    <rPh sb="8" eb="12">
      <t>セッテイショリ</t>
    </rPh>
    <rPh sb="13" eb="15">
      <t>ゲンザイ</t>
    </rPh>
    <rPh sb="20" eb="22">
      <t>ニュウリョク</t>
    </rPh>
    <phoneticPr fontId="1"/>
  </si>
  <si>
    <t>// カメラの数取得処理</t>
    <rPh sb="7" eb="8">
      <t>カズ</t>
    </rPh>
    <rPh sb="8" eb="12">
      <t>シュトクショリ</t>
    </rPh>
    <phoneticPr fontId="1"/>
  </si>
  <si>
    <t>// カメラのビューポートを生成[X(左上X座標)、Y(左上Y座標)、Width(描画する幅)、Height(描画する高さ)]</t>
    <rPh sb="14" eb="16">
      <t>セイセイ</t>
    </rPh>
    <rPh sb="19" eb="21">
      <t>ヒダリウエ</t>
    </rPh>
    <rPh sb="22" eb="24">
      <t>ザヒョウ</t>
    </rPh>
    <rPh sb="28" eb="30">
      <t>ヒダリウエ</t>
    </rPh>
    <rPh sb="31" eb="33">
      <t>ザヒョウ</t>
    </rPh>
    <rPh sb="41" eb="43">
      <t>ビョウガ</t>
    </rPh>
    <rPh sb="45" eb="46">
      <t>ハバ</t>
    </rPh>
    <rPh sb="55" eb="57">
      <t>ビョウガ</t>
    </rPh>
    <rPh sb="59" eb="60">
      <t>タカ</t>
    </rPh>
    <phoneticPr fontId="1"/>
  </si>
  <si>
    <t>magic.h</t>
    <phoneticPr fontId="1"/>
  </si>
  <si>
    <t>MAGICTYPE</t>
    <phoneticPr fontId="1"/>
  </si>
  <si>
    <t>// 魔法の種類</t>
    <rPh sb="3" eb="5">
      <t>マホウ</t>
    </rPh>
    <rPh sb="6" eb="8">
      <t>シュルイ</t>
    </rPh>
    <phoneticPr fontId="1"/>
  </si>
  <si>
    <t>magic.cpp</t>
    <phoneticPr fontId="1"/>
  </si>
  <si>
    <t>void UpdateMagic(void);</t>
    <phoneticPr fontId="1"/>
  </si>
  <si>
    <t>void UninitMagic(void);</t>
    <phoneticPr fontId="1"/>
  </si>
  <si>
    <t>void InitMagic(void);</t>
    <phoneticPr fontId="1"/>
  </si>
  <si>
    <t>void DrawMagic(void);</t>
    <phoneticPr fontId="1"/>
  </si>
  <si>
    <t>void SetMagic(MAGICTYPE type, D3DXVECTOR3 pos, D3DXVECTOR3 rot, D3DXVECTOR3 move);</t>
    <phoneticPr fontId="1"/>
  </si>
  <si>
    <t>// 魔法の発動(発動した魔法に応じてコマンドの入力回数をカウント)</t>
    <rPh sb="3" eb="5">
      <t>マホウ</t>
    </rPh>
    <rPh sb="6" eb="8">
      <t>ハツドウ</t>
    </rPh>
    <rPh sb="9" eb="11">
      <t>ハツドウ</t>
    </rPh>
    <rPh sb="13" eb="15">
      <t>マホウ</t>
    </rPh>
    <rPh sb="16" eb="17">
      <t>オウ</t>
    </rPh>
    <rPh sb="24" eb="28">
      <t>ニュウリョクカイスウ</t>
    </rPh>
    <phoneticPr fontId="1"/>
  </si>
  <si>
    <t>player.h</t>
    <phoneticPr fontId="1"/>
  </si>
  <si>
    <t>player.cpp</t>
    <phoneticPr fontId="1"/>
  </si>
  <si>
    <t>void GetMagic(D3DXVECTOR3 *pPos, float fRadius);</t>
    <phoneticPr fontId="1"/>
  </si>
  <si>
    <t>MAGICTYPE PressCommand(void);</t>
    <phoneticPr fontId="1"/>
  </si>
  <si>
    <t>// 魔法の取得</t>
    <rPh sb="3" eb="5">
      <t>マホウ</t>
    </rPh>
    <rPh sb="6" eb="8">
      <t>シュトク</t>
    </rPh>
    <phoneticPr fontId="1"/>
  </si>
  <si>
    <t>// 角度の範囲制限[角度]  *使用方法* 正規化した角度を格納するfloat</t>
    <rPh sb="3" eb="5">
      <t>カクド</t>
    </rPh>
    <rPh sb="6" eb="10">
      <t>ハンイセイゲン</t>
    </rPh>
    <rPh sb="11" eb="13">
      <t>カクド</t>
    </rPh>
    <rPh sb="17" eb="21">
      <t>シヨウホウホウ</t>
    </rPh>
    <rPh sb="23" eb="26">
      <t>セイキカ</t>
    </rPh>
    <rPh sb="28" eb="30">
      <t>カクド</t>
    </rPh>
    <rPh sb="31" eb="33">
      <t>カクノウ</t>
    </rPh>
    <phoneticPr fontId="1"/>
  </si>
  <si>
    <t>//入力されたコマンドを配列に格納し、playerのMAGICBOOKでフラグが立っていればセットを行う</t>
    <rPh sb="2" eb="4">
      <t>ニュウリョク</t>
    </rPh>
    <rPh sb="12" eb="14">
      <t>ハイレツ</t>
    </rPh>
    <rPh sb="15" eb="17">
      <t>カクノウ</t>
    </rPh>
    <rPh sb="40" eb="41">
      <t>タ</t>
    </rPh>
    <rPh sb="50" eb="51">
      <t>オコナ</t>
    </rPh>
    <phoneticPr fontId="1"/>
  </si>
  <si>
    <t>Player</t>
    <phoneticPr fontId="1"/>
  </si>
  <si>
    <t>// プレイヤー構造体</t>
    <rPh sb="8" eb="11">
      <t>コウゾウタイ</t>
    </rPh>
    <phoneticPr fontId="1"/>
  </si>
  <si>
    <t>MagicBook</t>
    <phoneticPr fontId="1"/>
  </si>
  <si>
    <t>// プレイヤーが取得している魔法の種類をboolで管理</t>
    <rPh sb="9" eb="11">
      <t>シュトク</t>
    </rPh>
    <rPh sb="15" eb="17">
      <t>マホウ</t>
    </rPh>
    <rPh sb="18" eb="20">
      <t>シュルイ</t>
    </rPh>
    <rPh sb="26" eb="28">
      <t>カンリ</t>
    </rPh>
    <phoneticPr fontId="1"/>
  </si>
  <si>
    <t>object.h</t>
    <phoneticPr fontId="1"/>
  </si>
  <si>
    <t>OBJECTTYPE</t>
    <phoneticPr fontId="1"/>
  </si>
  <si>
    <t>// オブジェクトの種類</t>
    <rPh sb="10" eb="12">
      <t>シュルイ</t>
    </rPh>
    <phoneticPr fontId="1"/>
  </si>
  <si>
    <t>object.cpp</t>
    <phoneticPr fontId="1"/>
  </si>
  <si>
    <t>void SetObject(OBJECTTYPE type, D3DXVECTOR3 pos, D3DXVECTOR3 rot);</t>
    <phoneticPr fontId="1"/>
  </si>
  <si>
    <t>OBJECTSTATE</t>
    <phoneticPr fontId="1"/>
  </si>
  <si>
    <t>// オブジェクトの状態(魔法が当たっている/ 魔法の効果を受け作用している/作用終了状態/初期状態に戻る)</t>
    <rPh sb="10" eb="12">
      <t>ジョウタイ</t>
    </rPh>
    <rPh sb="13" eb="15">
      <t>マホウ</t>
    </rPh>
    <rPh sb="16" eb="17">
      <t>ア</t>
    </rPh>
    <rPh sb="24" eb="26">
      <t>マホウ</t>
    </rPh>
    <rPh sb="27" eb="29">
      <t>コウカ</t>
    </rPh>
    <rPh sb="30" eb="31">
      <t>ウ</t>
    </rPh>
    <rPh sb="32" eb="34">
      <t>サヨウ</t>
    </rPh>
    <rPh sb="39" eb="45">
      <t>サヨウシュウリョウジョウタイ</t>
    </rPh>
    <rPh sb="46" eb="50">
      <t>ショキジョウタイ</t>
    </rPh>
    <rPh sb="51" eb="52">
      <t>モド</t>
    </rPh>
    <phoneticPr fontId="1"/>
  </si>
  <si>
    <t>void SetMagicPosition(MAGICTYPE type, D3DXVECTOR3 pos, D3DXVECTOR3 rot);</t>
    <phoneticPr fontId="1"/>
  </si>
  <si>
    <t>// フィールド内に魔法を設置</t>
    <rPh sb="8" eb="9">
      <t>ナイ</t>
    </rPh>
    <rPh sb="10" eb="12">
      <t>マホウ</t>
    </rPh>
    <rPh sb="13" eb="15">
      <t>セッチ</t>
    </rPh>
    <phoneticPr fontId="1"/>
  </si>
  <si>
    <t>// オブジェクトの配置</t>
    <rPh sb="10" eb="12">
      <t>ハイチ</t>
    </rPh>
    <phoneticPr fontId="1"/>
  </si>
  <si>
    <t>void InitObject(void);</t>
    <phoneticPr fontId="1"/>
  </si>
  <si>
    <t>void UninitObject(void);</t>
    <phoneticPr fontId="1"/>
  </si>
  <si>
    <t>void UpdateObject(void);</t>
    <phoneticPr fontId="1"/>
  </si>
  <si>
    <t>void DrawObject(void);</t>
    <phoneticPr fontId="1"/>
  </si>
  <si>
    <t>void Update○○○(void);</t>
    <phoneticPr fontId="1"/>
  </si>
  <si>
    <t>// オブジェクトごとの魔法の作用を管理</t>
    <rPh sb="12" eb="14">
      <t>マホウ</t>
    </rPh>
    <rPh sb="15" eb="17">
      <t>サヨウ</t>
    </rPh>
    <rPh sb="18" eb="20">
      <t>カンリ</t>
    </rPh>
    <phoneticPr fontId="1"/>
  </si>
  <si>
    <t>light.h</t>
    <phoneticPr fontId="1"/>
  </si>
  <si>
    <t>light.cpp</t>
    <phoneticPr fontId="1"/>
  </si>
  <si>
    <t>void InitLight(void);</t>
  </si>
  <si>
    <t>void UninitLight(void);</t>
  </si>
  <si>
    <t>void UpdateLight(void);</t>
  </si>
  <si>
    <t>// ライトの初期化処理</t>
    <rPh sb="7" eb="12">
      <t>ショキカショリ</t>
    </rPh>
    <phoneticPr fontId="1"/>
  </si>
  <si>
    <r>
      <t>赤</t>
    </r>
    <r>
      <rPr>
        <sz val="11"/>
        <color rgb="FF00B050"/>
        <rFont val="HGP創英ﾌﾟﾚｾﾞﾝｽEB"/>
        <family val="1"/>
        <charset val="128"/>
      </rPr>
      <t>緑</t>
    </r>
    <r>
      <rPr>
        <sz val="11"/>
        <color theme="4" tint="0.39997558519241921"/>
        <rFont val="HGP創英ﾌﾟﾚｾﾞﾝｽEB"/>
        <family val="1"/>
        <charset val="128"/>
      </rPr>
      <t>青</t>
    </r>
    <rPh sb="0" eb="1">
      <t>アカ</t>
    </rPh>
    <rPh sb="1" eb="2">
      <t>ミドリ</t>
    </rPh>
    <phoneticPr fontId="1"/>
  </si>
  <si>
    <t>// 時間経過によって高度を変更(球状に移動)</t>
    <rPh sb="3" eb="7">
      <t>ジカンケイカ</t>
    </rPh>
    <rPh sb="11" eb="13">
      <t>コウド</t>
    </rPh>
    <rPh sb="14" eb="16">
      <t>ヘンコウ</t>
    </rPh>
    <rPh sb="17" eb="19">
      <t>キュウジョウ</t>
    </rPh>
    <rPh sb="20" eb="22">
      <t>イドウ</t>
    </rPh>
    <phoneticPr fontId="1"/>
  </si>
  <si>
    <t>void SetLightColors(D3DXCOLOR Brightest, D3DXCOLOR Brighter, D3DXCOLOR Bright);</t>
  </si>
  <si>
    <t>// ライトの色を変更</t>
    <rPh sb="7" eb="8">
      <t>イロ</t>
    </rPh>
    <rPh sb="9" eb="11">
      <t>ヘンコウ</t>
    </rPh>
    <phoneticPr fontId="1"/>
  </si>
  <si>
    <t>LIGHTSTATE</t>
    <phoneticPr fontId="1"/>
  </si>
  <si>
    <t>// メインライトの稼働状態(移動中 / 魔法の力で停止中)</t>
    <rPh sb="10" eb="14">
      <t>カドウジョウタイ</t>
    </rPh>
    <rPh sb="15" eb="18">
      <t>イドウチュウ</t>
    </rPh>
    <rPh sb="21" eb="23">
      <t>マホウ</t>
    </rPh>
    <rPh sb="24" eb="25">
      <t>チカラ</t>
    </rPh>
    <rPh sb="26" eb="29">
      <t>テイシチュウ</t>
    </rPh>
    <phoneticPr fontId="1"/>
  </si>
  <si>
    <t>meshfield.h</t>
    <phoneticPr fontId="1"/>
  </si>
  <si>
    <t>// メッシュフィールドの幅</t>
  </si>
  <si>
    <t>// メッシュフィールドの奥行き</t>
  </si>
  <si>
    <t>MESHFIELD_WIDTH</t>
    <phoneticPr fontId="1"/>
  </si>
  <si>
    <t>MESHFIELD_DEPTH</t>
    <phoneticPr fontId="1"/>
  </si>
  <si>
    <t>MESHFIELDTYPE</t>
  </si>
  <si>
    <t>// メッシュフィールドの種類(MESHFIELDTYPE_000がデフォルト)</t>
    <rPh sb="13" eb="15">
      <t>シュルイ</t>
    </rPh>
    <phoneticPr fontId="1"/>
  </si>
  <si>
    <t>MeshField</t>
  </si>
  <si>
    <t>// メッシュフィールドの構造体定義</t>
  </si>
  <si>
    <t>// メッシュ情報構造体定義</t>
  </si>
  <si>
    <t>MeshInfo</t>
  </si>
  <si>
    <t>meshfield.cpp</t>
    <phoneticPr fontId="1"/>
  </si>
  <si>
    <t>void InitMeshField(void);</t>
  </si>
  <si>
    <t>void UninitMeshField(void);</t>
  </si>
  <si>
    <t>void UpdateMeshField(void);</t>
  </si>
  <si>
    <t>void DrawMeshField(void);</t>
  </si>
  <si>
    <t>void SetMeshField(D3DXVECTOR3 pos, D3DXVECTOR3 rot, float fWidth, float fDepth, int nSplitWidth, int nSplitDepth, MESHFIELDTYPE type);</t>
  </si>
  <si>
    <t>PMESHFIELD CollisionMeshField(D3DXVECTOR3* pPos, D3DXVECTOR3* pPosOld, D3DXVECTOR3* pMove);</t>
  </si>
  <si>
    <t>void SetMesh(D3DXVECTOR3 pos, D3DXVECTOR3 rot, int nVtx, D3DXVECTOR3* VtxPos, int nSplitWidth, int nSplitDepth, MESHFIELDTYPE type, D3DXMATRIX* pmtxParent);</t>
  </si>
  <si>
    <t>void LoadMesh(const char* pFileName, MeshInfo* MeshInfo);</t>
  </si>
  <si>
    <t>// メッシュフィールドの初期化処理</t>
    <rPh sb="13" eb="18">
      <t>ショキカショリ</t>
    </rPh>
    <phoneticPr fontId="1"/>
  </si>
  <si>
    <t>// メッシュフィールドの終了処理</t>
    <rPh sb="13" eb="17">
      <t>シュウリョウショリ</t>
    </rPh>
    <phoneticPr fontId="1"/>
  </si>
  <si>
    <t>// メッシュフィールドの更新処理</t>
    <rPh sb="13" eb="17">
      <t>コウシンショリ</t>
    </rPh>
    <phoneticPr fontId="1"/>
  </si>
  <si>
    <t>// メッシュフィールドの描画処理</t>
    <rPh sb="13" eb="17">
      <t>ビョウガショリ</t>
    </rPh>
    <phoneticPr fontId="1"/>
  </si>
  <si>
    <t>//３つ同じ並び</t>
  </si>
  <si>
    <t>COMMANDOREDER_GGG,</t>
  </si>
  <si>
    <t>COMMANDOREDER_RRR,</t>
  </si>
  <si>
    <t>//赤赤赤</t>
  </si>
  <si>
    <t>COMMANDOREDER_BBB,</t>
  </si>
  <si>
    <t>//青青青</t>
  </si>
  <si>
    <t>COMMANDOREDER_YYY,</t>
  </si>
  <si>
    <t>//黄黄黄</t>
  </si>
  <si>
    <t>//赤赤緑 | 赤緑赤 | 緑赤赤</t>
  </si>
  <si>
    <t>COMMANDOREDER_RRG,</t>
  </si>
  <si>
    <t>COMMANDOREDER_RGR,</t>
  </si>
  <si>
    <t>COMMANDOREDER_GRR,</t>
  </si>
  <si>
    <t>//赤黄黄 | 黄赤黄 | 黄黄赤</t>
  </si>
  <si>
    <t>COMMANDOREDER_RYY,</t>
  </si>
  <si>
    <t>COMMANDOREDER_YRY,</t>
  </si>
  <si>
    <t>COMMANDOREDER_TTR,</t>
  </si>
  <si>
    <t>//青青緑 | 青緑青 | 緑青青</t>
  </si>
  <si>
    <t>COMMANDOREDER_BBG,</t>
  </si>
  <si>
    <t>COMMANDOREDER_BGB,</t>
  </si>
  <si>
    <t>COMMANDOREDER_GBB,</t>
  </si>
  <si>
    <t>//青緑緑 | 緑青緑 | 緑緑青</t>
  </si>
  <si>
    <t>COMMANDOREDER_BGG,</t>
  </si>
  <si>
    <t>COMMANDOREDER_GBG,</t>
  </si>
  <si>
    <t>COMMANDOREDER_GGB,</t>
  </si>
  <si>
    <t>//青黄黄 | 黄青黄 | 黄黄青</t>
  </si>
  <si>
    <t>COMMANDOREDER_BYY,</t>
  </si>
  <si>
    <t>COMMANDOREDER_YBY,</t>
  </si>
  <si>
    <t>COMMANDOREDER_YYB,</t>
  </si>
  <si>
    <t>//緑緑黄 | 緑黄緑 | 黄緑緑</t>
  </si>
  <si>
    <t>COMMANDOREDER_GGY,</t>
  </si>
  <si>
    <t>COMMANDOREDER_GYG,</t>
  </si>
  <si>
    <t>COMMANDOREDER_YGG,</t>
  </si>
  <si>
    <t>//赤緑青</t>
  </si>
  <si>
    <t>COMMANDOREDER_RGB,</t>
  </si>
  <si>
    <t>COMMANDOREDER_MAX</t>
  </si>
  <si>
    <t>typedef enum</t>
  </si>
  <si>
    <t>{</t>
  </si>
  <si>
    <t>}CommandOrder;</t>
  </si>
  <si>
    <t>//緑緑緑</t>
    <phoneticPr fontId="1"/>
  </si>
  <si>
    <t>COMMANDTYPE_NONE = 0,</t>
  </si>
  <si>
    <t>//何も入力されていないとき</t>
  </si>
  <si>
    <t>COMMANDTYPE_R,</t>
  </si>
  <si>
    <t>COMMANDTYPE_G,</t>
  </si>
  <si>
    <t>//緑のコマンド</t>
  </si>
  <si>
    <t>COMMANDTYPE_B,</t>
  </si>
  <si>
    <t>//青のコマンド</t>
  </si>
  <si>
    <t>COMMANDTYPE_Y,</t>
  </si>
  <si>
    <t>//黄のコマンド</t>
  </si>
  <si>
    <t>COMMANDTYPE_MAX</t>
  </si>
  <si>
    <t>}COMMANDTYPE;</t>
  </si>
  <si>
    <t>//赤のコマンド</t>
    <phoneticPr fontId="1"/>
  </si>
  <si>
    <t>コマンドの並び順</t>
    <phoneticPr fontId="1"/>
  </si>
  <si>
    <t>魔法の種類</t>
    <phoneticPr fontId="1"/>
  </si>
  <si>
    <t>コマンドの種類</t>
    <phoneticPr fontId="1"/>
  </si>
  <si>
    <t>赤緑青</t>
    <rPh sb="0" eb="1">
      <t>アカ</t>
    </rPh>
    <rPh sb="1" eb="2">
      <t>ミドリ</t>
    </rPh>
    <phoneticPr fontId="1"/>
  </si>
  <si>
    <t>void InitPlayer(void);</t>
  </si>
  <si>
    <t>void UninitPlayer(void);</t>
  </si>
  <si>
    <t>void UpdatePlayer(void);</t>
  </si>
  <si>
    <t>void DrawPlayer(void);</t>
  </si>
  <si>
    <t>Player* GetPlayer(void);</t>
  </si>
  <si>
    <t>void SetPlayer(int nIdx, D3DXVECTOR3 pos, D3DXVECTOR3 rot);</t>
  </si>
  <si>
    <t>// プレイヤーの初期化処理(内部で操作人数に応じてプレイヤーを設置)</t>
    <rPh sb="9" eb="14">
      <t>ショキカショリ</t>
    </rPh>
    <rPh sb="15" eb="17">
      <t>ナイブ</t>
    </rPh>
    <rPh sb="18" eb="22">
      <t>ソウサニンズウ</t>
    </rPh>
    <rPh sb="23" eb="24">
      <t>オウ</t>
    </rPh>
    <rPh sb="32" eb="34">
      <t>セッチ</t>
    </rPh>
    <phoneticPr fontId="1"/>
  </si>
  <si>
    <t>// プレイヤーの終了処理</t>
    <rPh sb="9" eb="13">
      <t>シュウリョウショリ</t>
    </rPh>
    <phoneticPr fontId="1"/>
  </si>
  <si>
    <t>// プレイヤーの更新処理</t>
    <rPh sb="9" eb="13">
      <t>コウシンショリ</t>
    </rPh>
    <phoneticPr fontId="1"/>
  </si>
  <si>
    <t>// プレイヤーの描画処理</t>
    <rPh sb="9" eb="13">
      <t>ビョウガショリ</t>
    </rPh>
    <phoneticPr fontId="1"/>
  </si>
  <si>
    <t>// プレイヤーの情報を取得</t>
    <rPh sb="9" eb="11">
      <t>ジョウホウ</t>
    </rPh>
    <rPh sb="12" eb="14">
      <t>シュトク</t>
    </rPh>
    <phoneticPr fontId="1"/>
  </si>
  <si>
    <t>// 操作人数に応じたプレイヤーの設置</t>
    <rPh sb="3" eb="7">
      <t>ソウサニンズウ</t>
    </rPh>
    <rPh sb="8" eb="9">
      <t>オウ</t>
    </rPh>
    <rPh sb="17" eb="19">
      <t>セッチ</t>
    </rPh>
    <phoneticPr fontId="1"/>
  </si>
  <si>
    <t>shadow.h</t>
    <phoneticPr fontId="1"/>
  </si>
  <si>
    <t>MAX_SHADOW</t>
  </si>
  <si>
    <t>SHADOWTYPE</t>
  </si>
  <si>
    <t>Shadow</t>
  </si>
  <si>
    <t>shadow.cpp</t>
    <phoneticPr fontId="1"/>
  </si>
  <si>
    <t>void InitShadow(void);</t>
  </si>
  <si>
    <t>void UninitShadow(void);</t>
  </si>
  <si>
    <t>void UpdateShadow(void);</t>
  </si>
  <si>
    <t>void DrawShadow(void);</t>
  </si>
  <si>
    <t>int SetShadow(SHADOWTYPE type, float fWidth, float fDepth);</t>
  </si>
  <si>
    <t>void SetPositionShadow(int nIdxShadow, D3DXVECTOR3 pos);</t>
  </si>
  <si>
    <t>void ResetShadow(int nIdxShadow);</t>
  </si>
  <si>
    <t>Shadow* GetShadow(void);</t>
  </si>
  <si>
    <t>void SetShadowColorData(int nIdxShadow, float fPosYOld, float fPosY);</t>
  </si>
  <si>
    <t>// 影の最大数</t>
    <rPh sb="3" eb="4">
      <t>カゲ</t>
    </rPh>
    <rPh sb="5" eb="8">
      <t>サイダイスウ</t>
    </rPh>
    <phoneticPr fontId="1"/>
  </si>
  <si>
    <t>// 影の種類[円形 / 矩形]</t>
    <rPh sb="3" eb="4">
      <t>カゲ</t>
    </rPh>
    <rPh sb="5" eb="7">
      <t>シュルイ</t>
    </rPh>
    <rPh sb="8" eb="10">
      <t>エンケイ</t>
    </rPh>
    <rPh sb="13" eb="15">
      <t>クケイ</t>
    </rPh>
    <phoneticPr fontId="1"/>
  </si>
  <si>
    <t>// 影の構造体定義</t>
    <rPh sb="3" eb="4">
      <t>カゲ</t>
    </rPh>
    <rPh sb="5" eb="10">
      <t>コウゾウタイテイギ</t>
    </rPh>
    <phoneticPr fontId="1"/>
  </si>
  <si>
    <t>// 影の初期化処理</t>
    <rPh sb="3" eb="4">
      <t>カゲ</t>
    </rPh>
    <rPh sb="5" eb="10">
      <t>ショキカショリ</t>
    </rPh>
    <phoneticPr fontId="1"/>
  </si>
  <si>
    <t>// 影の終了処理</t>
    <rPh sb="3" eb="4">
      <t>カゲ</t>
    </rPh>
    <rPh sb="5" eb="9">
      <t>シュウリョウショリ</t>
    </rPh>
    <phoneticPr fontId="1"/>
  </si>
  <si>
    <t>// 影の更新処理</t>
    <rPh sb="3" eb="4">
      <t>カゲ</t>
    </rPh>
    <rPh sb="5" eb="9">
      <t>コウシンショリ</t>
    </rPh>
    <phoneticPr fontId="1"/>
  </si>
  <si>
    <t>// 影の描画処理</t>
    <rPh sb="3" eb="4">
      <t>カゲ</t>
    </rPh>
    <rPh sb="5" eb="9">
      <t>ビョウガショリ</t>
    </rPh>
    <phoneticPr fontId="1"/>
  </si>
  <si>
    <t>// 影の位置を更新</t>
    <rPh sb="3" eb="4">
      <t>カゲ</t>
    </rPh>
    <rPh sb="5" eb="7">
      <t>イチ</t>
    </rPh>
    <rPh sb="8" eb="10">
      <t>コウシン</t>
    </rPh>
    <phoneticPr fontId="1"/>
  </si>
  <si>
    <t>// 影の削除[削除したい影のインデックス]</t>
    <rPh sb="3" eb="4">
      <t>カゲ</t>
    </rPh>
    <rPh sb="5" eb="7">
      <t>サクジョ</t>
    </rPh>
    <rPh sb="8" eb="10">
      <t>サクジョ</t>
    </rPh>
    <rPh sb="13" eb="14">
      <t>カゲ</t>
    </rPh>
    <phoneticPr fontId="1"/>
  </si>
  <si>
    <t>// 影のインデックスを指定[影の種類、幅、奥行き]</t>
    <rPh sb="3" eb="4">
      <t>カゲ</t>
    </rPh>
    <rPh sb="12" eb="14">
      <t>シテイ</t>
    </rPh>
    <rPh sb="15" eb="16">
      <t>カゲ</t>
    </rPh>
    <rPh sb="17" eb="19">
      <t>シュルイ</t>
    </rPh>
    <rPh sb="20" eb="21">
      <t>ハバ</t>
    </rPh>
    <rPh sb="22" eb="24">
      <t>オクユ</t>
    </rPh>
    <phoneticPr fontId="1"/>
  </si>
  <si>
    <t>// メッシュフィールドの設定処理[位置、向き、幅、奥行き、幅の分割数、奥行きの分割数、MESHFIELDTYPE_000]</t>
    <rPh sb="13" eb="17">
      <t>セッテイショリ</t>
    </rPh>
    <rPh sb="18" eb="20">
      <t>イチ</t>
    </rPh>
    <rPh sb="21" eb="22">
      <t>ム</t>
    </rPh>
    <rPh sb="24" eb="25">
      <t>ハバ</t>
    </rPh>
    <rPh sb="26" eb="28">
      <t>オクユ</t>
    </rPh>
    <rPh sb="30" eb="31">
      <t>ハバ</t>
    </rPh>
    <rPh sb="32" eb="35">
      <t>ブンカツスウ</t>
    </rPh>
    <rPh sb="36" eb="38">
      <t>オクユ</t>
    </rPh>
    <rPh sb="40" eb="43">
      <t>ブンカツスウ</t>
    </rPh>
    <phoneticPr fontId="1"/>
  </si>
  <si>
    <t>// メッシュフィールドの当たり判定[位置、過去の位置、移動量]</t>
    <rPh sb="13" eb="14">
      <t>ア</t>
    </rPh>
    <rPh sb="16" eb="18">
      <t>ハンテイ</t>
    </rPh>
    <rPh sb="19" eb="21">
      <t>イチ</t>
    </rPh>
    <rPh sb="22" eb="24">
      <t>カコ</t>
    </rPh>
    <rPh sb="25" eb="27">
      <t>イチ</t>
    </rPh>
    <rPh sb="28" eb="31">
      <t>イドウリョウ</t>
    </rPh>
    <phoneticPr fontId="1"/>
  </si>
  <si>
    <t>// メッシュの読み取り処理[ファイル名、格納するメッシュ情報]</t>
    <rPh sb="8" eb="9">
      <t>ヨ</t>
    </rPh>
    <rPh sb="10" eb="11">
      <t>ト</t>
    </rPh>
    <rPh sb="12" eb="14">
      <t>ショリ</t>
    </rPh>
    <rPh sb="19" eb="20">
      <t>メイ</t>
    </rPh>
    <rPh sb="21" eb="23">
      <t>カクノウ</t>
    </rPh>
    <rPh sb="29" eb="31">
      <t>ジョウホウ</t>
    </rPh>
    <phoneticPr fontId="1"/>
  </si>
  <si>
    <t>// メッシュの設定処理[位置、向き、頂点数、頂点の場所、幅の分割数、奥行きの分割数、メッシュの種類、親マトリックス]</t>
    <rPh sb="8" eb="10">
      <t>セッテイ</t>
    </rPh>
    <rPh sb="10" eb="12">
      <t>ショリ</t>
    </rPh>
    <rPh sb="13" eb="15">
      <t>イチ</t>
    </rPh>
    <rPh sb="16" eb="17">
      <t>ム</t>
    </rPh>
    <rPh sb="19" eb="22">
      <t>チョウテンスウ</t>
    </rPh>
    <rPh sb="23" eb="25">
      <t>チョウテン</t>
    </rPh>
    <rPh sb="26" eb="28">
      <t>バショ</t>
    </rPh>
    <rPh sb="29" eb="30">
      <t>ハバ</t>
    </rPh>
    <rPh sb="31" eb="34">
      <t>ブンカツスウ</t>
    </rPh>
    <rPh sb="35" eb="37">
      <t>オクユ</t>
    </rPh>
    <rPh sb="39" eb="42">
      <t>ブンカツスウ</t>
    </rPh>
    <rPh sb="48" eb="50">
      <t>シュルイ</t>
    </rPh>
    <rPh sb="51" eb="52">
      <t>オヤ</t>
    </rPh>
    <phoneticPr fontId="1"/>
  </si>
  <si>
    <t>// オブジェクトの初期化処理</t>
    <rPh sb="10" eb="15">
      <t>ショキカショリ</t>
    </rPh>
    <phoneticPr fontId="1"/>
  </si>
  <si>
    <t>// オブジェクトの終了処理</t>
    <rPh sb="10" eb="14">
      <t>シュウリョウショリ</t>
    </rPh>
    <phoneticPr fontId="1"/>
  </si>
  <si>
    <t>// オブジェクトの更新処理</t>
    <rPh sb="10" eb="14">
      <t>コウシンショリ</t>
    </rPh>
    <phoneticPr fontId="1"/>
  </si>
  <si>
    <t>// オブジェクトの描画処理</t>
    <rPh sb="10" eb="14">
      <t>ビョウガショリ</t>
    </rPh>
    <phoneticPr fontId="1"/>
  </si>
  <si>
    <t>fog.h</t>
    <phoneticPr fontId="1"/>
  </si>
  <si>
    <t>fog.cpp</t>
    <phoneticPr fontId="1"/>
  </si>
  <si>
    <t>void SetFogEnable(bool isFog);</t>
    <phoneticPr fontId="1"/>
  </si>
  <si>
    <t>void SetFog(D3DXCOLOR col, float fStart, float fEnd);</t>
    <phoneticPr fontId="1"/>
  </si>
  <si>
    <t>// フォグの表示切替[true = 表示、false = 非表示]</t>
    <rPh sb="7" eb="11">
      <t>ヒョウジキリカエ</t>
    </rPh>
    <rPh sb="19" eb="21">
      <t>ヒョウジ</t>
    </rPh>
    <rPh sb="30" eb="33">
      <t>ヒヒョウジ</t>
    </rPh>
    <phoneticPr fontId="1"/>
  </si>
  <si>
    <t>// フォグの設置[色、始点、終点]</t>
    <rPh sb="7" eb="9">
      <t>セッチ</t>
    </rPh>
    <rPh sb="10" eb="11">
      <t>イロ</t>
    </rPh>
    <rPh sb="12" eb="14">
      <t>シテン</t>
    </rPh>
    <rPh sb="15" eb="17">
      <t>シュウテン</t>
    </rPh>
    <phoneticPr fontId="1"/>
  </si>
  <si>
    <t>00_body</t>
    <phoneticPr fontId="1"/>
  </si>
  <si>
    <t>01_head</t>
    <phoneticPr fontId="1"/>
  </si>
  <si>
    <t>02_Rarm1</t>
    <phoneticPr fontId="1"/>
  </si>
  <si>
    <t>03_Rarm2</t>
    <phoneticPr fontId="1"/>
  </si>
  <si>
    <t>04_Rhand</t>
    <phoneticPr fontId="1"/>
  </si>
  <si>
    <t>05_Larm1</t>
    <phoneticPr fontId="1"/>
  </si>
  <si>
    <t>06_Larm2</t>
    <phoneticPr fontId="1"/>
  </si>
  <si>
    <t>07_Lhand</t>
    <phoneticPr fontId="1"/>
  </si>
  <si>
    <t>08_Rleg1</t>
    <phoneticPr fontId="1"/>
  </si>
  <si>
    <t>09_Rleg2</t>
    <phoneticPr fontId="1"/>
  </si>
  <si>
    <t>10_Rfoot</t>
    <phoneticPr fontId="1"/>
  </si>
  <si>
    <t>11_Lleg1</t>
    <phoneticPr fontId="1"/>
  </si>
  <si>
    <t>12_Lleg2</t>
    <phoneticPr fontId="1"/>
  </si>
  <si>
    <t>13_Lfoot</t>
    <phoneticPr fontId="1"/>
  </si>
  <si>
    <t>Player1</t>
    <phoneticPr fontId="1"/>
  </si>
  <si>
    <t>Player2</t>
    <phoneticPr fontId="1"/>
  </si>
  <si>
    <t>house</t>
    <phoneticPr fontId="1"/>
  </si>
  <si>
    <t>shop</t>
    <phoneticPr fontId="1"/>
  </si>
  <si>
    <t>house000</t>
    <phoneticPr fontId="1"/>
  </si>
  <si>
    <t>house001</t>
  </si>
  <si>
    <t>house002</t>
  </si>
  <si>
    <t>house003</t>
  </si>
  <si>
    <t>shop000</t>
    <phoneticPr fontId="1"/>
  </si>
  <si>
    <t>shop001</t>
  </si>
  <si>
    <t>shop002</t>
  </si>
  <si>
    <t>上に登れる岩</t>
    <rPh sb="0" eb="1">
      <t>ウエ</t>
    </rPh>
    <rPh sb="2" eb="3">
      <t>ノボ</t>
    </rPh>
    <rPh sb="5" eb="6">
      <t>イワ</t>
    </rPh>
    <phoneticPr fontId="1"/>
  </si>
  <si>
    <t>岩が転がっており、その上に乗って魔法を使うと上昇</t>
    <rPh sb="0" eb="1">
      <t>イワ</t>
    </rPh>
    <rPh sb="2" eb="3">
      <t>コロ</t>
    </rPh>
    <rPh sb="11" eb="12">
      <t>ウエ</t>
    </rPh>
    <rPh sb="13" eb="14">
      <t>ノ</t>
    </rPh>
    <rPh sb="16" eb="18">
      <t>マホウ</t>
    </rPh>
    <rPh sb="19" eb="20">
      <t>ツカ</t>
    </rPh>
    <rPh sb="22" eb="24">
      <t>ジョウショウ</t>
    </rPh>
    <phoneticPr fontId="1"/>
  </si>
  <si>
    <t>ギミックには使わないけど、探索で便利</t>
    <rPh sb="6" eb="7">
      <t>ツカ</t>
    </rPh>
    <rPh sb="13" eb="15">
      <t>タンサク</t>
    </rPh>
    <rPh sb="16" eb="18">
      <t>ベンリ</t>
    </rPh>
    <phoneticPr fontId="1"/>
  </si>
  <si>
    <t>https://docs.google.com/spreadsheets/d/1hresKiKAOw6nNXaMzkkTLAz_feuH0Vxa7GpRNc6VxGw/edit?usp=sharing</t>
    <phoneticPr fontId="1"/>
  </si>
  <si>
    <t>ガントチャートはこちらのリンクから</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</si>
</sst>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x14ac:knownFonts="1">
    <font>
      <sz val="11"/>
      <color theme="1"/>
      <name val="游ゴシック"/>
      <family val="2"/>
      <charset val="128"/>
      <scheme val="minor"/>
    </font>
    <font>
      <sz val="6"/>
      <name val="游ゴシック"/>
      <family val="2"/>
      <charset val="128"/>
      <scheme val="minor"/>
    </font>
    <font>
      <sz val="11"/>
      <color theme="1"/>
      <name val="HGP創英ﾌﾟﾚｾﾞﾝｽEB"/>
      <family val="1"/>
      <charset val="128"/>
    </font>
    <font>
      <sz val="11"/>
      <color rgb="FFFF0000"/>
      <name val="HGP創英ﾌﾟﾚｾﾞﾝｽEB"/>
      <family val="1"/>
      <charset val="128"/>
    </font>
    <font>
      <sz val="11"/>
      <color rgb="FF00B050"/>
      <name val="HGP創英ﾌﾟﾚｾﾞﾝｽEB"/>
      <family val="1"/>
      <charset val="128"/>
    </font>
    <font>
      <sz val="11"/>
      <color rgb="FF00B0F0"/>
      <name val="HGP創英ﾌﾟﾚｾﾞﾝｽEB"/>
      <family val="1"/>
      <charset val="128"/>
    </font>
    <font>
      <sz val="11"/>
      <color rgb="FFFFC000"/>
      <name val="HGP創英ﾌﾟﾚｾﾞﾝｽEB"/>
      <family val="1"/>
      <charset val="128"/>
    </font>
    <font>
      <sz val="11"/>
      <color theme="1"/>
      <name val="HGP創英ﾌﾟﾚｾﾞﾝｽEB"/>
      <family val="1"/>
    </font>
    <font>
      <sz val="10"/>
      <color theme="1"/>
      <name val="HGP創英ﾌﾟﾚｾﾞﾝｽEB"/>
      <family val="1"/>
      <charset val="128"/>
    </font>
    <font>
      <sz val="11"/>
      <color theme="4" tint="0.39997558519241921"/>
      <name val="HGP創英ﾌﾟﾚｾﾞﾝｽEB"/>
      <family val="1"/>
      <charset val="128"/>
    </font>
    <font>
      <u/>
      <sz val="11"/>
      <color theme="10"/>
      <name val="游ゴシック"/>
      <family val="2"/>
      <charset val="128"/>
      <scheme val="minor"/>
    </font>
    <font>
      <u/>
      <sz val="11"/>
      <color theme="10"/>
      <name val="HGP創英ﾌﾟﾚｾﾞﾝｽEB"/>
      <family val="1"/>
      <charset val="128"/>
    </font>
  </fonts>
  <fills count="6">
    <fill>
      <patternFill patternType="none"/>
    </fill>
    <fill>
      <patternFill patternType="gray125"/>
    </fill>
    <fill>
      <patternFill patternType="solid">
        <fgColor theme="9" tint="0.79998168889431442"/>
        <bgColor indexed="64"/>
      </patternFill>
    </fill>
    <fill>
      <patternFill patternType="solid">
        <fgColor theme="8" tint="0.79998168889431442"/>
        <bgColor indexed="64"/>
      </patternFill>
    </fill>
    <fill>
      <patternFill patternType="solid">
        <fgColor theme="0" tint="-0.14999847407452621"/>
        <bgColor indexed="64"/>
      </patternFill>
    </fill>
    <fill>
      <patternFill patternType="solid">
        <fgColor theme="5" tint="0.79998168889431442"/>
        <bgColor indexed="64"/>
      </patternFill>
    </fill>
  </fills>
  <borders count="2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style="thin">
        <color indexed="64"/>
      </left>
      <right/>
      <top/>
      <bottom/>
      <diagonal/>
    </border>
    <border>
      <left/>
      <right style="thin">
        <color indexed="64"/>
      </right>
      <top/>
      <bottom/>
      <diagonal/>
    </border>
    <border>
      <left/>
      <right/>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s>
  <cellStyleXfs count="2">
    <xf numFmtId="0" fontId="0" fillId="0" borderId="0">
      <alignment vertical="center"/>
    </xf>
    <xf numFmtId="0" fontId="10" fillId="0" borderId="0" applyNumberFormat="0" applyFill="0" applyBorder="0" applyAlignment="0" applyProtection="0">
      <alignment vertical="center"/>
    </xf>
  </cellStyleXfs>
  <cellXfs count="78">
    <xf numFmtId="0" fontId="0" fillId="0" borderId="0" xfId="0">
      <alignment vertical="center"/>
    </xf>
    <xf numFmtId="0" fontId="2" fillId="0" borderId="0" xfId="0" applyFont="1">
      <alignment vertical="center"/>
    </xf>
    <xf numFmtId="0" fontId="2" fillId="0" borderId="1" xfId="0" applyFont="1" applyBorder="1" applyAlignment="1">
      <alignment horizontal="center" vertical="center"/>
    </xf>
    <xf numFmtId="0" fontId="4" fillId="0" borderId="1" xfId="0" applyFont="1" applyBorder="1">
      <alignment vertical="center"/>
    </xf>
    <xf numFmtId="0" fontId="3" fillId="0" borderId="1" xfId="0" applyFont="1" applyBorder="1">
      <alignment vertical="center"/>
    </xf>
    <xf numFmtId="0" fontId="5" fillId="0" borderId="1" xfId="0" applyFont="1" applyBorder="1">
      <alignment vertical="center"/>
    </xf>
    <xf numFmtId="0" fontId="6" fillId="0" borderId="1" xfId="0" applyFont="1" applyBorder="1">
      <alignment vertical="center"/>
    </xf>
    <xf numFmtId="0" fontId="7" fillId="0" borderId="0" xfId="0" applyFont="1">
      <alignment vertical="center"/>
    </xf>
    <xf numFmtId="0" fontId="2" fillId="0" borderId="12" xfId="0" applyFont="1" applyBorder="1">
      <alignment vertical="center"/>
    </xf>
    <xf numFmtId="0" fontId="2" fillId="0" borderId="1" xfId="0" applyFont="1" applyBorder="1" applyAlignment="1">
      <alignment horizontal="left" vertical="center"/>
    </xf>
    <xf numFmtId="0" fontId="2" fillId="0" borderId="0" xfId="0" applyFont="1" applyAlignment="1">
      <alignment horizontal="left" vertical="center"/>
    </xf>
    <xf numFmtId="0" fontId="4" fillId="0" borderId="0" xfId="0" applyFont="1" applyAlignment="1">
      <alignment horizontal="left" vertical="center"/>
    </xf>
    <xf numFmtId="0" fontId="2" fillId="5" borderId="1" xfId="0" applyFont="1" applyFill="1" applyBorder="1" applyAlignment="1">
      <alignment horizontal="left" vertical="center"/>
    </xf>
    <xf numFmtId="0" fontId="2" fillId="0" borderId="15" xfId="0" applyFont="1" applyBorder="1">
      <alignment vertical="center"/>
    </xf>
    <xf numFmtId="0" fontId="2" fillId="0" borderId="16" xfId="0" applyFont="1" applyBorder="1">
      <alignment vertical="center"/>
    </xf>
    <xf numFmtId="0" fontId="2" fillId="0" borderId="17" xfId="0" applyFont="1" applyBorder="1">
      <alignment vertical="center"/>
    </xf>
    <xf numFmtId="0" fontId="2" fillId="0" borderId="18" xfId="0" applyFont="1" applyBorder="1">
      <alignment vertical="center"/>
    </xf>
    <xf numFmtId="0" fontId="2" fillId="0" borderId="19" xfId="0" applyFont="1" applyBorder="1">
      <alignment vertical="center"/>
    </xf>
    <xf numFmtId="0" fontId="11" fillId="0" borderId="0" xfId="1" applyFont="1">
      <alignment vertical="center"/>
    </xf>
    <xf numFmtId="0" fontId="2" fillId="0" borderId="1" xfId="0" applyFont="1" applyBorder="1" applyAlignment="1">
      <alignment horizontal="center" vertical="center"/>
    </xf>
    <xf numFmtId="0" fontId="4" fillId="0" borderId="1"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left" vertical="center" wrapText="1"/>
    </xf>
    <xf numFmtId="0" fontId="2" fillId="0" borderId="1" xfId="0" applyFont="1" applyBorder="1" applyAlignment="1">
      <alignment horizontal="left" vertical="center"/>
    </xf>
    <xf numFmtId="0" fontId="2" fillId="0" borderId="5" xfId="0" applyFont="1" applyBorder="1" applyAlignment="1">
      <alignment horizontal="center" vertical="center"/>
    </xf>
    <xf numFmtId="0" fontId="2" fillId="0" borderId="13" xfId="0" applyFont="1" applyBorder="1" applyAlignment="1">
      <alignment horizontal="center" vertical="center"/>
    </xf>
    <xf numFmtId="0" fontId="2" fillId="0" borderId="4" xfId="0" applyFont="1" applyBorder="1" applyAlignment="1">
      <alignment horizontal="center" vertical="center"/>
    </xf>
    <xf numFmtId="0" fontId="2" fillId="4" borderId="1" xfId="0" applyFont="1" applyFill="1" applyBorder="1" applyAlignment="1">
      <alignment horizontal="left" vertical="center"/>
    </xf>
    <xf numFmtId="0" fontId="2" fillId="4" borderId="10" xfId="0" applyFont="1" applyFill="1" applyBorder="1" applyAlignment="1">
      <alignment horizontal="left" vertical="center"/>
    </xf>
    <xf numFmtId="0" fontId="2" fillId="0" borderId="3" xfId="0" applyFont="1" applyBorder="1" applyAlignment="1">
      <alignment horizontal="center" vertical="center"/>
    </xf>
    <xf numFmtId="0" fontId="2" fillId="0" borderId="10" xfId="0" applyFont="1" applyBorder="1" applyAlignment="1">
      <alignment horizontal="center" vertical="center"/>
    </xf>
    <xf numFmtId="0" fontId="2" fillId="0" borderId="2" xfId="0" applyFont="1" applyBorder="1" applyAlignment="1">
      <alignment horizontal="center" vertical="center"/>
    </xf>
    <xf numFmtId="0" fontId="2" fillId="0" borderId="2" xfId="0" applyFont="1" applyBorder="1" applyAlignment="1">
      <alignment horizontal="left" vertical="center" wrapText="1"/>
    </xf>
    <xf numFmtId="0" fontId="2" fillId="0" borderId="6" xfId="0" applyFont="1" applyBorder="1" applyAlignment="1">
      <alignment horizontal="left" vertical="center"/>
    </xf>
    <xf numFmtId="0" fontId="2" fillId="0" borderId="3" xfId="0" applyFont="1" applyBorder="1" applyAlignment="1">
      <alignment horizontal="left" vertical="center"/>
    </xf>
    <xf numFmtId="0" fontId="2" fillId="0" borderId="7" xfId="0" applyFont="1" applyBorder="1" applyAlignment="1">
      <alignment horizontal="left" vertical="center"/>
    </xf>
    <xf numFmtId="0" fontId="2" fillId="0" borderId="0" xfId="0" applyFont="1" applyAlignment="1">
      <alignment horizontal="left" vertical="center"/>
    </xf>
    <xf numFmtId="0" fontId="2" fillId="0" borderId="8" xfId="0" applyFont="1" applyBorder="1" applyAlignment="1">
      <alignment horizontal="left" vertical="center"/>
    </xf>
    <xf numFmtId="0" fontId="2" fillId="0" borderId="4" xfId="0" applyFont="1" applyBorder="1" applyAlignment="1">
      <alignment horizontal="left" vertical="center"/>
    </xf>
    <xf numFmtId="0" fontId="2" fillId="0" borderId="9" xfId="0" applyFont="1" applyBorder="1" applyAlignment="1">
      <alignment horizontal="left" vertical="center"/>
    </xf>
    <xf numFmtId="0" fontId="2" fillId="0" borderId="5" xfId="0" applyFont="1" applyBorder="1" applyAlignment="1">
      <alignment horizontal="left" vertical="center"/>
    </xf>
    <xf numFmtId="0" fontId="7" fillId="0" borderId="0" xfId="0" applyFont="1" applyAlignment="1">
      <alignment horizontal="left" vertical="center"/>
    </xf>
    <xf numFmtId="0" fontId="7" fillId="4" borderId="1" xfId="0" applyFont="1" applyFill="1" applyBorder="1" applyAlignment="1">
      <alignment horizontal="left" vertical="center"/>
    </xf>
    <xf numFmtId="0" fontId="7" fillId="4" borderId="10" xfId="0" applyFont="1" applyFill="1" applyBorder="1" applyAlignment="1">
      <alignment horizontal="left" vertical="center"/>
    </xf>
    <xf numFmtId="0" fontId="7" fillId="0" borderId="1" xfId="0" applyFont="1" applyBorder="1" applyAlignment="1">
      <alignment horizontal="left" vertical="center" wrapText="1"/>
    </xf>
    <xf numFmtId="0" fontId="2" fillId="4" borderId="2" xfId="0" applyFont="1" applyFill="1" applyBorder="1">
      <alignment vertical="center"/>
    </xf>
    <xf numFmtId="0" fontId="2" fillId="4" borderId="3" xfId="0" applyFont="1" applyFill="1" applyBorder="1">
      <alignment vertical="center"/>
    </xf>
    <xf numFmtId="0" fontId="2" fillId="4" borderId="4" xfId="0" applyFont="1" applyFill="1" applyBorder="1">
      <alignment vertical="center"/>
    </xf>
    <xf numFmtId="0" fontId="2" fillId="4" borderId="5" xfId="0" applyFont="1" applyFill="1" applyBorder="1">
      <alignment vertical="center"/>
    </xf>
    <xf numFmtId="0" fontId="7" fillId="0" borderId="1" xfId="0" applyFont="1" applyBorder="1" applyAlignment="1">
      <alignment horizontal="left" vertical="center"/>
    </xf>
    <xf numFmtId="0" fontId="2" fillId="3" borderId="1" xfId="0" applyFont="1" applyFill="1" applyBorder="1" applyAlignment="1">
      <alignment horizontal="center" vertical="center"/>
    </xf>
    <xf numFmtId="0" fontId="2" fillId="0" borderId="2" xfId="0" applyFont="1" applyBorder="1" applyAlignment="1">
      <alignment vertical="center" wrapText="1"/>
    </xf>
    <xf numFmtId="0" fontId="2" fillId="0" borderId="6" xfId="0" applyFont="1" applyBorder="1">
      <alignment vertical="center"/>
    </xf>
    <xf numFmtId="0" fontId="2" fillId="0" borderId="3" xfId="0" applyFont="1" applyBorder="1">
      <alignment vertical="center"/>
    </xf>
    <xf numFmtId="0" fontId="2" fillId="0" borderId="7" xfId="0" applyFont="1" applyBorder="1">
      <alignment vertical="center"/>
    </xf>
    <xf numFmtId="0" fontId="2" fillId="0" borderId="0" xfId="0" applyFont="1">
      <alignment vertical="center"/>
    </xf>
    <xf numFmtId="0" fontId="2" fillId="0" borderId="8" xfId="0" applyFont="1" applyBorder="1">
      <alignment vertical="center"/>
    </xf>
    <xf numFmtId="0" fontId="2" fillId="0" borderId="4" xfId="0" applyFont="1" applyBorder="1">
      <alignment vertical="center"/>
    </xf>
    <xf numFmtId="0" fontId="2" fillId="0" borderId="9" xfId="0" applyFont="1" applyBorder="1">
      <alignment vertical="center"/>
    </xf>
    <xf numFmtId="0" fontId="2" fillId="0" borderId="5" xfId="0" applyFont="1" applyBorder="1">
      <alignment vertical="center"/>
    </xf>
    <xf numFmtId="0" fontId="2" fillId="2" borderId="1" xfId="0" applyFont="1" applyFill="1" applyBorder="1" applyAlignment="1">
      <alignment horizontal="center" vertical="center"/>
    </xf>
    <xf numFmtId="0" fontId="6" fillId="0" borderId="1" xfId="0" applyFont="1" applyBorder="1" applyAlignment="1">
      <alignment horizontal="center" vertical="center"/>
    </xf>
    <xf numFmtId="0" fontId="2" fillId="4" borderId="1" xfId="0" applyFont="1" applyFill="1" applyBorder="1">
      <alignment vertical="center"/>
    </xf>
    <xf numFmtId="0" fontId="2" fillId="0" borderId="1" xfId="0" applyFont="1" applyBorder="1">
      <alignment vertical="center"/>
    </xf>
    <xf numFmtId="31" fontId="2" fillId="0" borderId="1" xfId="0" applyNumberFormat="1" applyFont="1" applyBorder="1" applyAlignment="1">
      <alignment horizontal="left" vertical="center"/>
    </xf>
    <xf numFmtId="0" fontId="2" fillId="4" borderId="10" xfId="0" applyFont="1" applyFill="1" applyBorder="1">
      <alignment vertical="center"/>
    </xf>
    <xf numFmtId="0" fontId="2" fillId="0" borderId="1" xfId="0" applyFont="1" applyBorder="1" applyAlignment="1">
      <alignment vertical="center" wrapText="1"/>
    </xf>
    <xf numFmtId="0" fontId="7" fillId="0" borderId="12" xfId="0" applyFont="1" applyBorder="1" applyAlignment="1">
      <alignment horizontal="left" vertical="center"/>
    </xf>
    <xf numFmtId="0" fontId="7" fillId="0" borderId="14" xfId="0" applyFont="1" applyBorder="1" applyAlignment="1">
      <alignment horizontal="left" vertical="center"/>
    </xf>
    <xf numFmtId="0" fontId="7" fillId="0" borderId="11" xfId="0" applyFont="1" applyBorder="1" applyAlignment="1">
      <alignment horizontal="left" vertical="center"/>
    </xf>
    <xf numFmtId="0" fontId="3" fillId="0" borderId="1" xfId="0" applyFont="1" applyBorder="1" applyAlignment="1">
      <alignment horizontal="center" vertical="center"/>
    </xf>
    <xf numFmtId="0" fontId="5" fillId="0" borderId="1" xfId="0" applyFont="1" applyBorder="1" applyAlignment="1">
      <alignment horizontal="center" vertical="center"/>
    </xf>
    <xf numFmtId="0" fontId="2" fillId="0" borderId="0" xfId="0" applyFont="1" applyAlignment="1">
      <alignment horizontal="center" vertical="center"/>
    </xf>
    <xf numFmtId="0" fontId="7" fillId="3" borderId="20" xfId="0" applyFont="1" applyFill="1" applyBorder="1" applyAlignment="1">
      <alignment horizontal="center" vertical="center"/>
    </xf>
    <xf numFmtId="0" fontId="7" fillId="3" borderId="22" xfId="0" applyFont="1" applyFill="1" applyBorder="1" applyAlignment="1">
      <alignment horizontal="center" vertical="center"/>
    </xf>
    <xf numFmtId="0" fontId="7" fillId="3" borderId="21" xfId="0" applyFont="1" applyFill="1" applyBorder="1" applyAlignment="1">
      <alignment horizontal="center" vertical="center"/>
    </xf>
  </cellXfs>
  <cellStyles count="2">
    <cellStyle name="ハイパーリンク" xfId="1" builtinId="8"/>
    <cellStyle name="標準" xfId="0" builtinId="0"/>
  </cellStyles>
  <dxfs count="5">
    <dxf>
      <fill>
        <patternFill>
          <bgColor theme="5" tint="0.79998168889431442"/>
        </patternFill>
      </fill>
      <border>
        <left style="thin">
          <color auto="1"/>
        </left>
        <right style="thin">
          <color auto="1"/>
        </right>
        <top style="thin">
          <color auto="1"/>
        </top>
        <bottom style="thin">
          <color auto="1"/>
        </bottom>
        <vertical/>
        <horizontal/>
      </border>
    </dxf>
    <dxf>
      <font>
        <color rgb="FF00B050"/>
      </font>
    </dxf>
    <dxf>
      <fill>
        <patternFill>
          <bgColor theme="5" tint="0.79998168889431442"/>
        </patternFill>
      </fill>
      <border>
        <left style="thin">
          <color auto="1"/>
        </left>
        <right style="thin">
          <color auto="1"/>
        </right>
        <top style="thin">
          <color auto="1"/>
        </top>
        <bottom style="thin">
          <color auto="1"/>
        </bottom>
      </border>
    </dxf>
    <dxf>
      <fill>
        <patternFill>
          <bgColor theme="7" tint="0.59996337778862885"/>
        </patternFill>
      </fill>
      <border>
        <left style="thin">
          <color auto="1"/>
        </left>
        <right style="thin">
          <color auto="1"/>
        </right>
        <top style="thin">
          <color auto="1"/>
        </top>
        <bottom style="thin">
          <color auto="1"/>
        </bottom>
      </border>
    </dxf>
    <dxf>
      <font>
        <color rgb="FF00B05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5" Type="http://schemas.openxmlformats.org/officeDocument/2006/relationships/customXml" Target="../customXml/item1.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2/10/relationships/richValueRel" Target="richData/richValueRel.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2.jpeg"/></Relationships>
</file>

<file path=xl/drawings/drawing1.xml><?xml version="1.0" encoding="utf-8"?>
<xdr:wsDr xmlns:xdr="http://schemas.openxmlformats.org/drawingml/2006/spreadsheetDrawing" xmlns:a="http://schemas.openxmlformats.org/drawingml/2006/main">
  <xdr:twoCellAnchor>
    <xdr:from>
      <xdr:col>3</xdr:col>
      <xdr:colOff>620569</xdr:colOff>
      <xdr:row>33</xdr:row>
      <xdr:rowOff>50510</xdr:rowOff>
    </xdr:from>
    <xdr:to>
      <xdr:col>5</xdr:col>
      <xdr:colOff>64943</xdr:colOff>
      <xdr:row>35</xdr:row>
      <xdr:rowOff>79375</xdr:rowOff>
    </xdr:to>
    <xdr:sp macro="" textlink="">
      <xdr:nvSpPr>
        <xdr:cNvPr id="10" name="矢印: 右 9">
          <a:extLst>
            <a:ext uri="{FF2B5EF4-FFF2-40B4-BE49-F238E27FC236}">
              <a16:creationId xmlns:a16="http://schemas.microsoft.com/office/drawing/2014/main" id="{BE1C911B-C368-ED98-E21F-CA5D9C73E043}"/>
            </a:ext>
          </a:extLst>
        </xdr:cNvPr>
        <xdr:cNvSpPr/>
      </xdr:nvSpPr>
      <xdr:spPr>
        <a:xfrm>
          <a:off x="2612160" y="8016874"/>
          <a:ext cx="772101" cy="360796"/>
        </a:xfrm>
        <a:prstGeom prst="rightArrow">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635868</xdr:colOff>
      <xdr:row>33</xdr:row>
      <xdr:rowOff>44160</xdr:rowOff>
    </xdr:from>
    <xdr:to>
      <xdr:col>9</xdr:col>
      <xdr:colOff>80241</xdr:colOff>
      <xdr:row>35</xdr:row>
      <xdr:rowOff>73025</xdr:rowOff>
    </xdr:to>
    <xdr:sp macro="" textlink="">
      <xdr:nvSpPr>
        <xdr:cNvPr id="11" name="矢印: 右 10">
          <a:extLst>
            <a:ext uri="{FF2B5EF4-FFF2-40B4-BE49-F238E27FC236}">
              <a16:creationId xmlns:a16="http://schemas.microsoft.com/office/drawing/2014/main" id="{604918FD-6FEC-463E-9B27-66D6DB0612EF}"/>
            </a:ext>
          </a:extLst>
        </xdr:cNvPr>
        <xdr:cNvSpPr/>
      </xdr:nvSpPr>
      <xdr:spPr>
        <a:xfrm>
          <a:off x="5282913" y="8010524"/>
          <a:ext cx="772101" cy="360796"/>
        </a:xfrm>
        <a:prstGeom prst="rightArrow">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620568</xdr:colOff>
      <xdr:row>33</xdr:row>
      <xdr:rowOff>43296</xdr:rowOff>
    </xdr:from>
    <xdr:to>
      <xdr:col>13</xdr:col>
      <xdr:colOff>64942</xdr:colOff>
      <xdr:row>35</xdr:row>
      <xdr:rowOff>72161</xdr:rowOff>
    </xdr:to>
    <xdr:sp macro="" textlink="">
      <xdr:nvSpPr>
        <xdr:cNvPr id="12" name="矢印: 右 11">
          <a:extLst>
            <a:ext uri="{FF2B5EF4-FFF2-40B4-BE49-F238E27FC236}">
              <a16:creationId xmlns:a16="http://schemas.microsoft.com/office/drawing/2014/main" id="{CF2B54BF-359C-4A76-A475-6E5301620DFF}"/>
            </a:ext>
          </a:extLst>
        </xdr:cNvPr>
        <xdr:cNvSpPr/>
      </xdr:nvSpPr>
      <xdr:spPr>
        <a:xfrm>
          <a:off x="7923068" y="8009660"/>
          <a:ext cx="772101" cy="360796"/>
        </a:xfrm>
        <a:prstGeom prst="rightArrow">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622300</xdr:colOff>
      <xdr:row>33</xdr:row>
      <xdr:rowOff>66676</xdr:rowOff>
    </xdr:from>
    <xdr:to>
      <xdr:col>27</xdr:col>
      <xdr:colOff>66674</xdr:colOff>
      <xdr:row>35</xdr:row>
      <xdr:rowOff>95541</xdr:rowOff>
    </xdr:to>
    <xdr:sp macro="" textlink="">
      <xdr:nvSpPr>
        <xdr:cNvPr id="14" name="矢印: 右 13">
          <a:extLst>
            <a:ext uri="{FF2B5EF4-FFF2-40B4-BE49-F238E27FC236}">
              <a16:creationId xmlns:a16="http://schemas.microsoft.com/office/drawing/2014/main" id="{D5E1E041-1254-434D-9374-23E883BDCAA0}"/>
            </a:ext>
          </a:extLst>
        </xdr:cNvPr>
        <xdr:cNvSpPr/>
      </xdr:nvSpPr>
      <xdr:spPr>
        <a:xfrm>
          <a:off x="13235709" y="8033040"/>
          <a:ext cx="772101" cy="360796"/>
        </a:xfrm>
        <a:prstGeom prst="rightArrow">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439614</xdr:colOff>
      <xdr:row>42</xdr:row>
      <xdr:rowOff>21649</xdr:rowOff>
    </xdr:from>
    <xdr:to>
      <xdr:col>12</xdr:col>
      <xdr:colOff>585610</xdr:colOff>
      <xdr:row>55</xdr:row>
      <xdr:rowOff>154680</xdr:rowOff>
    </xdr:to>
    <xdr:sp macro="" textlink="">
      <xdr:nvSpPr>
        <xdr:cNvPr id="15" name="矢印: 上向き折線 14">
          <a:extLst>
            <a:ext uri="{FF2B5EF4-FFF2-40B4-BE49-F238E27FC236}">
              <a16:creationId xmlns:a16="http://schemas.microsoft.com/office/drawing/2014/main" id="{49E10824-7621-32C6-5726-D2F9AAFA78FE}"/>
            </a:ext>
          </a:extLst>
        </xdr:cNvPr>
        <xdr:cNvSpPr/>
      </xdr:nvSpPr>
      <xdr:spPr>
        <a:xfrm flipH="1">
          <a:off x="3720447" y="6837316"/>
          <a:ext cx="4739163" cy="2242642"/>
        </a:xfrm>
        <a:prstGeom prst="bentUpArrow">
          <a:avLst>
            <a:gd name="adj1" fmla="val 8982"/>
            <a:gd name="adj2" fmla="val 13816"/>
            <a:gd name="adj3" fmla="val 16625"/>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655160</xdr:colOff>
      <xdr:row>33</xdr:row>
      <xdr:rowOff>27670</xdr:rowOff>
    </xdr:from>
    <xdr:to>
      <xdr:col>23</xdr:col>
      <xdr:colOff>30239</xdr:colOff>
      <xdr:row>35</xdr:row>
      <xdr:rowOff>56535</xdr:rowOff>
    </xdr:to>
    <xdr:sp macro="" textlink="">
      <xdr:nvSpPr>
        <xdr:cNvPr id="17" name="矢印: 右 16">
          <a:extLst>
            <a:ext uri="{FF2B5EF4-FFF2-40B4-BE49-F238E27FC236}">
              <a16:creationId xmlns:a16="http://schemas.microsoft.com/office/drawing/2014/main" id="{4106C78A-0DA6-45AE-AE46-F1F718C8AF44}"/>
            </a:ext>
          </a:extLst>
        </xdr:cNvPr>
        <xdr:cNvSpPr/>
      </xdr:nvSpPr>
      <xdr:spPr>
        <a:xfrm>
          <a:off x="13230848" y="7929892"/>
          <a:ext cx="2022592" cy="358124"/>
        </a:xfrm>
        <a:prstGeom prst="rightArrow">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439615</xdr:colOff>
      <xdr:row>53</xdr:row>
      <xdr:rowOff>3875</xdr:rowOff>
    </xdr:from>
    <xdr:to>
      <xdr:col>8</xdr:col>
      <xdr:colOff>539682</xdr:colOff>
      <xdr:row>55</xdr:row>
      <xdr:rowOff>48846</xdr:rowOff>
    </xdr:to>
    <xdr:sp macro="" textlink="">
      <xdr:nvSpPr>
        <xdr:cNvPr id="23" name="正方形/長方形 22">
          <a:extLst>
            <a:ext uri="{FF2B5EF4-FFF2-40B4-BE49-F238E27FC236}">
              <a16:creationId xmlns:a16="http://schemas.microsoft.com/office/drawing/2014/main" id="{F26F31D1-960B-4789-B5B8-BD4A515661AF}"/>
            </a:ext>
          </a:extLst>
        </xdr:cNvPr>
        <xdr:cNvSpPr/>
      </xdr:nvSpPr>
      <xdr:spPr>
        <a:xfrm>
          <a:off x="4347307" y="8633362"/>
          <a:ext cx="1402631" cy="370612"/>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000">
              <a:solidFill>
                <a:schemeClr val="tx1"/>
              </a:solidFill>
              <a:latin typeface="HGP創英ﾌﾟﾚｾﾞﾝｽEB" panose="02020800000000000000" pitchFamily="18" charset="-128"/>
              <a:ea typeface="HGP創英ﾌﾟﾚｾﾞﾝｽEB" panose="02020800000000000000" pitchFamily="18" charset="-128"/>
            </a:rPr>
            <a:t>QUIT</a:t>
          </a:r>
          <a:endParaRPr kumimoji="1" lang="ja-JP" altLang="en-US" sz="2000">
            <a:solidFill>
              <a:schemeClr val="tx1"/>
            </a:solidFill>
            <a:latin typeface="HGP創英ﾌﾟﾚｾﾞﾝｽEB" panose="02020800000000000000" pitchFamily="18" charset="-128"/>
            <a:ea typeface="HGP創英ﾌﾟﾚｾﾞﾝｽEB" panose="02020800000000000000" pitchFamily="18" charset="-128"/>
          </a:endParaRPr>
        </a:p>
      </xdr:txBody>
    </xdr:sp>
    <xdr:clientData/>
  </xdr:twoCellAnchor>
  <xdr:twoCellAnchor>
    <xdr:from>
      <xdr:col>19</xdr:col>
      <xdr:colOff>655160</xdr:colOff>
      <xdr:row>33</xdr:row>
      <xdr:rowOff>27670</xdr:rowOff>
    </xdr:from>
    <xdr:to>
      <xdr:col>23</xdr:col>
      <xdr:colOff>30239</xdr:colOff>
      <xdr:row>35</xdr:row>
      <xdr:rowOff>56535</xdr:rowOff>
    </xdr:to>
    <xdr:sp macro="" textlink="">
      <xdr:nvSpPr>
        <xdr:cNvPr id="27" name="矢印: 右 26">
          <a:extLst>
            <a:ext uri="{FF2B5EF4-FFF2-40B4-BE49-F238E27FC236}">
              <a16:creationId xmlns:a16="http://schemas.microsoft.com/office/drawing/2014/main" id="{F74FB654-D1D2-4FED-90EC-1527809A030E}"/>
            </a:ext>
          </a:extLst>
        </xdr:cNvPr>
        <xdr:cNvSpPr/>
      </xdr:nvSpPr>
      <xdr:spPr>
        <a:xfrm>
          <a:off x="13228160" y="8048723"/>
          <a:ext cx="2022026" cy="363075"/>
        </a:xfrm>
        <a:prstGeom prst="rightArrow">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162821</xdr:colOff>
      <xdr:row>31</xdr:row>
      <xdr:rowOff>81409</xdr:rowOff>
    </xdr:from>
    <xdr:to>
      <xdr:col>22</xdr:col>
      <xdr:colOff>317500</xdr:colOff>
      <xdr:row>34</xdr:row>
      <xdr:rowOff>9161</xdr:rowOff>
    </xdr:to>
    <xdr:sp macro="" textlink="">
      <xdr:nvSpPr>
        <xdr:cNvPr id="28" name="正方形/長方形 27">
          <a:extLst>
            <a:ext uri="{FF2B5EF4-FFF2-40B4-BE49-F238E27FC236}">
              <a16:creationId xmlns:a16="http://schemas.microsoft.com/office/drawing/2014/main" id="{A539012C-8387-4EC7-965B-2126104CAA32}"/>
            </a:ext>
          </a:extLst>
        </xdr:cNvPr>
        <xdr:cNvSpPr/>
      </xdr:nvSpPr>
      <xdr:spPr>
        <a:xfrm>
          <a:off x="13188462" y="5128845"/>
          <a:ext cx="1457243" cy="416213"/>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HGP創英ﾌﾟﾚｾﾞﾝｽEB" panose="02020800000000000000" pitchFamily="18" charset="-128"/>
              <a:ea typeface="HGP創英ﾌﾟﾚｾﾞﾝｽEB" panose="02020800000000000000" pitchFamily="18" charset="-128"/>
            </a:rPr>
            <a:t>ゲームクリア</a:t>
          </a:r>
        </a:p>
      </xdr:txBody>
    </xdr:sp>
    <xdr:clientData/>
  </xdr:twoCellAnchor>
  <xdr:twoCellAnchor>
    <xdr:from>
      <xdr:col>20</xdr:col>
      <xdr:colOff>561470</xdr:colOff>
      <xdr:row>36</xdr:row>
      <xdr:rowOff>14111</xdr:rowOff>
    </xdr:from>
    <xdr:to>
      <xdr:col>23</xdr:col>
      <xdr:colOff>20052</xdr:colOff>
      <xdr:row>52</xdr:row>
      <xdr:rowOff>60158</xdr:rowOff>
    </xdr:to>
    <xdr:sp macro="" textlink="">
      <xdr:nvSpPr>
        <xdr:cNvPr id="32" name="矢印: 上向き折線 31">
          <a:extLst>
            <a:ext uri="{FF2B5EF4-FFF2-40B4-BE49-F238E27FC236}">
              <a16:creationId xmlns:a16="http://schemas.microsoft.com/office/drawing/2014/main" id="{D48F62EA-D1CF-00F0-B4D3-FF2F839D06B7}"/>
            </a:ext>
          </a:extLst>
        </xdr:cNvPr>
        <xdr:cNvSpPr/>
      </xdr:nvSpPr>
      <xdr:spPr>
        <a:xfrm rot="5400000">
          <a:off x="12907765" y="7395149"/>
          <a:ext cx="2981158" cy="1427082"/>
        </a:xfrm>
        <a:prstGeom prst="bentUpArrow">
          <a:avLst>
            <a:gd name="adj1" fmla="val 16204"/>
            <a:gd name="adj2" fmla="val 13889"/>
            <a:gd name="adj3" fmla="val 18518"/>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145711</xdr:colOff>
      <xdr:row>36</xdr:row>
      <xdr:rowOff>14113</xdr:rowOff>
    </xdr:from>
    <xdr:to>
      <xdr:col>23</xdr:col>
      <xdr:colOff>6684</xdr:colOff>
      <xdr:row>67</xdr:row>
      <xdr:rowOff>53476</xdr:rowOff>
    </xdr:to>
    <xdr:sp macro="" textlink="">
      <xdr:nvSpPr>
        <xdr:cNvPr id="33" name="矢印: 上向き折線 32">
          <a:extLst>
            <a:ext uri="{FF2B5EF4-FFF2-40B4-BE49-F238E27FC236}">
              <a16:creationId xmlns:a16="http://schemas.microsoft.com/office/drawing/2014/main" id="{B3ECB888-EA97-48A6-910B-9C6FF87D38CE}"/>
            </a:ext>
          </a:extLst>
        </xdr:cNvPr>
        <xdr:cNvSpPr/>
      </xdr:nvSpPr>
      <xdr:spPr>
        <a:xfrm rot="5400000">
          <a:off x="11320710" y="8566447"/>
          <a:ext cx="5726141" cy="1829473"/>
        </a:xfrm>
        <a:prstGeom prst="bentUpArrow">
          <a:avLst>
            <a:gd name="adj1" fmla="val 12221"/>
            <a:gd name="adj2" fmla="val 14251"/>
            <a:gd name="adj3" fmla="val 13087"/>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0</xdr:colOff>
      <xdr:row>45</xdr:row>
      <xdr:rowOff>73269</xdr:rowOff>
    </xdr:from>
    <xdr:to>
      <xdr:col>22</xdr:col>
      <xdr:colOff>595913</xdr:colOff>
      <xdr:row>47</xdr:row>
      <xdr:rowOff>126426</xdr:rowOff>
    </xdr:to>
    <xdr:sp macro="" textlink="">
      <xdr:nvSpPr>
        <xdr:cNvPr id="29" name="正方形/長方形 28">
          <a:extLst>
            <a:ext uri="{FF2B5EF4-FFF2-40B4-BE49-F238E27FC236}">
              <a16:creationId xmlns:a16="http://schemas.microsoft.com/office/drawing/2014/main" id="{742A6FFD-20EB-4CD3-B373-68FF16C6C4F9}"/>
            </a:ext>
          </a:extLst>
        </xdr:cNvPr>
        <xdr:cNvSpPr/>
      </xdr:nvSpPr>
      <xdr:spPr>
        <a:xfrm>
          <a:off x="13847885" y="9842500"/>
          <a:ext cx="1255336" cy="378798"/>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HGP創英ﾌﾟﾚｾﾞﾝｽEB" panose="02020800000000000000" pitchFamily="18" charset="-128"/>
              <a:ea typeface="HGP創英ﾌﾟﾚｾﾞﾝｽEB" panose="02020800000000000000" pitchFamily="18" charset="-128"/>
            </a:rPr>
            <a:t>充電切れ</a:t>
          </a:r>
        </a:p>
      </xdr:txBody>
    </xdr:sp>
    <xdr:clientData/>
  </xdr:twoCellAnchor>
  <xdr:twoCellAnchor>
    <xdr:from>
      <xdr:col>20</xdr:col>
      <xdr:colOff>276794</xdr:colOff>
      <xdr:row>61</xdr:row>
      <xdr:rowOff>81410</xdr:rowOff>
    </xdr:from>
    <xdr:to>
      <xdr:col>22</xdr:col>
      <xdr:colOff>579291</xdr:colOff>
      <xdr:row>63</xdr:row>
      <xdr:rowOff>117895</xdr:rowOff>
    </xdr:to>
    <xdr:sp macro="" textlink="">
      <xdr:nvSpPr>
        <xdr:cNvPr id="30" name="正方形/長方形 29">
          <a:extLst>
            <a:ext uri="{FF2B5EF4-FFF2-40B4-BE49-F238E27FC236}">
              <a16:creationId xmlns:a16="http://schemas.microsoft.com/office/drawing/2014/main" id="{2E74A11F-6C4F-48CD-A4A6-F66D83231F3A}"/>
            </a:ext>
          </a:extLst>
        </xdr:cNvPr>
        <xdr:cNvSpPr/>
      </xdr:nvSpPr>
      <xdr:spPr>
        <a:xfrm>
          <a:off x="13465256" y="12455769"/>
          <a:ext cx="1621343" cy="362126"/>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HGP創英ﾌﾟﾚｾﾞﾝｽEB" panose="02020800000000000000" pitchFamily="18" charset="-128"/>
              <a:ea typeface="HGP創英ﾌﾟﾚｾﾞﾝｽEB" panose="02020800000000000000" pitchFamily="18" charset="-128"/>
            </a:rPr>
            <a:t>時間切れ</a:t>
          </a:r>
        </a:p>
      </xdr:txBody>
    </xdr:sp>
    <xdr:clientData/>
  </xdr:twoCellAnchor>
  <xdr:twoCellAnchor>
    <xdr:from>
      <xdr:col>4</xdr:col>
      <xdr:colOff>113680</xdr:colOff>
      <xdr:row>25</xdr:row>
      <xdr:rowOff>146538</xdr:rowOff>
    </xdr:from>
    <xdr:to>
      <xdr:col>4</xdr:col>
      <xdr:colOff>464039</xdr:colOff>
      <xdr:row>34</xdr:row>
      <xdr:rowOff>56987</xdr:rowOff>
    </xdr:to>
    <xdr:sp macro="" textlink="">
      <xdr:nvSpPr>
        <xdr:cNvPr id="34" name="正方形/長方形 33">
          <a:extLst>
            <a:ext uri="{FF2B5EF4-FFF2-40B4-BE49-F238E27FC236}">
              <a16:creationId xmlns:a16="http://schemas.microsoft.com/office/drawing/2014/main" id="{CB35D3D5-9114-4BFD-8E57-81944749FF38}"/>
            </a:ext>
          </a:extLst>
        </xdr:cNvPr>
        <xdr:cNvSpPr/>
      </xdr:nvSpPr>
      <xdr:spPr>
        <a:xfrm>
          <a:off x="2751372" y="6659359"/>
          <a:ext cx="350359" cy="1375833"/>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HGP創英ﾌﾟﾚｾﾞﾝｽEB" panose="02020800000000000000" pitchFamily="18" charset="-128"/>
              <a:ea typeface="HGP創英ﾌﾟﾚｾﾞﾝｽEB" panose="02020800000000000000" pitchFamily="18" charset="-128"/>
            </a:rPr>
            <a:t>自動遷移</a:t>
          </a:r>
        </a:p>
      </xdr:txBody>
    </xdr:sp>
    <xdr:clientData/>
  </xdr:twoCellAnchor>
  <xdr:twoCellAnchor>
    <xdr:from>
      <xdr:col>6</xdr:col>
      <xdr:colOff>56988</xdr:colOff>
      <xdr:row>21</xdr:row>
      <xdr:rowOff>32564</xdr:rowOff>
    </xdr:from>
    <xdr:to>
      <xdr:col>28</xdr:col>
      <xdr:colOff>472179</xdr:colOff>
      <xdr:row>23</xdr:row>
      <xdr:rowOff>113974</xdr:rowOff>
    </xdr:to>
    <xdr:sp macro="" textlink="">
      <xdr:nvSpPr>
        <xdr:cNvPr id="37" name="矢印: U ターン 36">
          <a:extLst>
            <a:ext uri="{FF2B5EF4-FFF2-40B4-BE49-F238E27FC236}">
              <a16:creationId xmlns:a16="http://schemas.microsoft.com/office/drawing/2014/main" id="{ED82F6AC-A925-525D-3442-75319F1420CD}"/>
            </a:ext>
          </a:extLst>
        </xdr:cNvPr>
        <xdr:cNvSpPr/>
      </xdr:nvSpPr>
      <xdr:spPr>
        <a:xfrm>
          <a:off x="4013526" y="5894102"/>
          <a:ext cx="14922499" cy="407051"/>
        </a:xfrm>
        <a:prstGeom prst="uturnArrow">
          <a:avLst>
            <a:gd name="adj1" fmla="val 24556"/>
            <a:gd name="adj2" fmla="val 25000"/>
            <a:gd name="adj3" fmla="val 32521"/>
            <a:gd name="adj4" fmla="val 43750"/>
            <a:gd name="adj5" fmla="val 100000"/>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624579</xdr:colOff>
      <xdr:row>24</xdr:row>
      <xdr:rowOff>32563</xdr:rowOff>
    </xdr:from>
    <xdr:to>
      <xdr:col>28</xdr:col>
      <xdr:colOff>437335</xdr:colOff>
      <xdr:row>27</xdr:row>
      <xdr:rowOff>5860</xdr:rowOff>
    </xdr:to>
    <xdr:sp macro="" textlink="">
      <xdr:nvSpPr>
        <xdr:cNvPr id="38" name="矢印: U ターン 37">
          <a:extLst>
            <a:ext uri="{FF2B5EF4-FFF2-40B4-BE49-F238E27FC236}">
              <a16:creationId xmlns:a16="http://schemas.microsoft.com/office/drawing/2014/main" id="{7BB42F1B-49EA-474D-BC99-3BF259AFD0A7}"/>
            </a:ext>
          </a:extLst>
        </xdr:cNvPr>
        <xdr:cNvSpPr/>
      </xdr:nvSpPr>
      <xdr:spPr>
        <a:xfrm rot="10800000">
          <a:off x="3921694" y="6382563"/>
          <a:ext cx="14979487" cy="461759"/>
        </a:xfrm>
        <a:prstGeom prst="uturnArrow">
          <a:avLst>
            <a:gd name="adj1" fmla="val 24556"/>
            <a:gd name="adj2" fmla="val 25000"/>
            <a:gd name="adj3" fmla="val 32521"/>
            <a:gd name="adj4" fmla="val 43750"/>
            <a:gd name="adj5" fmla="val 100000"/>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464039</xdr:colOff>
      <xdr:row>23</xdr:row>
      <xdr:rowOff>16282</xdr:rowOff>
    </xdr:from>
    <xdr:to>
      <xdr:col>21</xdr:col>
      <xdr:colOff>179102</xdr:colOff>
      <xdr:row>25</xdr:row>
      <xdr:rowOff>108139</xdr:rowOff>
    </xdr:to>
    <xdr:sp macro="" textlink="">
      <xdr:nvSpPr>
        <xdr:cNvPr id="39" name="正方形/長方形 38">
          <a:extLst>
            <a:ext uri="{FF2B5EF4-FFF2-40B4-BE49-F238E27FC236}">
              <a16:creationId xmlns:a16="http://schemas.microsoft.com/office/drawing/2014/main" id="{C31E2CA3-F1C4-4774-8B90-2BE31BF5748E}"/>
            </a:ext>
          </a:extLst>
        </xdr:cNvPr>
        <xdr:cNvSpPr/>
      </xdr:nvSpPr>
      <xdr:spPr>
        <a:xfrm>
          <a:off x="7717693" y="3923974"/>
          <a:ext cx="6309294" cy="417498"/>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HGP創英ﾌﾟﾚｾﾞﾝｽEB" panose="02020800000000000000" pitchFamily="18" charset="-128"/>
              <a:ea typeface="HGP創英ﾌﾟﾚｾﾞﾝｽEB" panose="02020800000000000000" pitchFamily="18" charset="-128"/>
            </a:rPr>
            <a:t>操作がなければ自動遷移</a:t>
          </a:r>
        </a:p>
      </xdr:txBody>
    </xdr:sp>
    <xdr:clientData/>
  </xdr:twoCellAnchor>
  <xdr:twoCellAnchor>
    <xdr:from>
      <xdr:col>26</xdr:col>
      <xdr:colOff>135823</xdr:colOff>
      <xdr:row>25</xdr:row>
      <xdr:rowOff>95412</xdr:rowOff>
    </xdr:from>
    <xdr:to>
      <xdr:col>26</xdr:col>
      <xdr:colOff>486182</xdr:colOff>
      <xdr:row>34</xdr:row>
      <xdr:rowOff>5861</xdr:rowOff>
    </xdr:to>
    <xdr:sp macro="" textlink="">
      <xdr:nvSpPr>
        <xdr:cNvPr id="40" name="正方形/長方形 39">
          <a:extLst>
            <a:ext uri="{FF2B5EF4-FFF2-40B4-BE49-F238E27FC236}">
              <a16:creationId xmlns:a16="http://schemas.microsoft.com/office/drawing/2014/main" id="{E34A7B8A-F93D-4A3E-BCA5-B177F6136853}"/>
            </a:ext>
          </a:extLst>
        </xdr:cNvPr>
        <xdr:cNvSpPr/>
      </xdr:nvSpPr>
      <xdr:spPr>
        <a:xfrm>
          <a:off x="17280823" y="6608233"/>
          <a:ext cx="350359" cy="1375833"/>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HGP創英ﾌﾟﾚｾﾞﾝｽEB" panose="02020800000000000000" pitchFamily="18" charset="-128"/>
              <a:ea typeface="HGP創英ﾌﾟﾚｾﾞﾝｽEB" panose="02020800000000000000" pitchFamily="18" charset="-128"/>
            </a:rPr>
            <a:t>自動遷移</a:t>
          </a:r>
        </a:p>
      </xdr:txBody>
    </xdr:sp>
    <xdr:clientData/>
  </xdr:twoCellAnchor>
  <xdr:twoCellAnchor>
    <xdr:from>
      <xdr:col>15</xdr:col>
      <xdr:colOff>512886</xdr:colOff>
      <xdr:row>33</xdr:row>
      <xdr:rowOff>0</xdr:rowOff>
    </xdr:from>
    <xdr:to>
      <xdr:col>17</xdr:col>
      <xdr:colOff>138399</xdr:colOff>
      <xdr:row>35</xdr:row>
      <xdr:rowOff>56988</xdr:rowOff>
    </xdr:to>
    <xdr:sp macro="" textlink="">
      <xdr:nvSpPr>
        <xdr:cNvPr id="41" name="矢印: 左右 40">
          <a:extLst>
            <a:ext uri="{FF2B5EF4-FFF2-40B4-BE49-F238E27FC236}">
              <a16:creationId xmlns:a16="http://schemas.microsoft.com/office/drawing/2014/main" id="{495C14A6-01AC-E86E-3275-725679D98A7B}"/>
            </a:ext>
          </a:extLst>
        </xdr:cNvPr>
        <xdr:cNvSpPr/>
      </xdr:nvSpPr>
      <xdr:spPr>
        <a:xfrm>
          <a:off x="10404232" y="7815385"/>
          <a:ext cx="944359" cy="382629"/>
        </a:xfrm>
        <a:prstGeom prst="leftRightArrow">
          <a:avLst>
            <a:gd name="adj1" fmla="val 50000"/>
            <a:gd name="adj2" fmla="val 50315"/>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504743</xdr:colOff>
      <xdr:row>30</xdr:row>
      <xdr:rowOff>98219</xdr:rowOff>
    </xdr:from>
    <xdr:to>
      <xdr:col>17</xdr:col>
      <xdr:colOff>201338</xdr:colOff>
      <xdr:row>32</xdr:row>
      <xdr:rowOff>138397</xdr:rowOff>
    </xdr:to>
    <xdr:sp macro="" textlink="">
      <xdr:nvSpPr>
        <xdr:cNvPr id="42" name="正方形/長方形 41">
          <a:extLst>
            <a:ext uri="{FF2B5EF4-FFF2-40B4-BE49-F238E27FC236}">
              <a16:creationId xmlns:a16="http://schemas.microsoft.com/office/drawing/2014/main" id="{94039DD3-E72D-4BE7-BF9F-125FDFF865B9}"/>
            </a:ext>
          </a:extLst>
        </xdr:cNvPr>
        <xdr:cNvSpPr/>
      </xdr:nvSpPr>
      <xdr:spPr>
        <a:xfrm>
          <a:off x="10396089" y="7425142"/>
          <a:ext cx="1015441" cy="365819"/>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tx1"/>
              </a:solidFill>
              <a:latin typeface="HGP創英ﾌﾟﾚｾﾞﾝｽEB" panose="02020800000000000000" pitchFamily="18" charset="-128"/>
              <a:ea typeface="HGP創英ﾌﾟﾚｾﾞﾝｽEB" panose="02020800000000000000" pitchFamily="18" charset="-128"/>
            </a:rPr>
            <a:t>ZL/TAB</a:t>
          </a:r>
          <a:endParaRPr kumimoji="1" lang="ja-JP" altLang="en-US" sz="1800">
            <a:solidFill>
              <a:schemeClr val="tx1"/>
            </a:solidFill>
            <a:latin typeface="HGP創英ﾌﾟﾚｾﾞﾝｽEB" panose="02020800000000000000" pitchFamily="18" charset="-128"/>
            <a:ea typeface="HGP創英ﾌﾟﾚｾﾞﾝｽEB" panose="02020800000000000000" pitchFamily="18" charset="-128"/>
          </a:endParaRPr>
        </a:p>
      </xdr:txBody>
    </xdr:sp>
    <xdr:clientData/>
  </xdr:twoCellAnchor>
  <xdr:twoCellAnchor>
    <xdr:from>
      <xdr:col>15</xdr:col>
      <xdr:colOff>537306</xdr:colOff>
      <xdr:row>47</xdr:row>
      <xdr:rowOff>81411</xdr:rowOff>
    </xdr:from>
    <xdr:to>
      <xdr:col>17</xdr:col>
      <xdr:colOff>92363</xdr:colOff>
      <xdr:row>48</xdr:row>
      <xdr:rowOff>156472</xdr:rowOff>
    </xdr:to>
    <xdr:sp macro="" textlink="">
      <xdr:nvSpPr>
        <xdr:cNvPr id="44" name="矢印: 左右 43">
          <a:extLst>
            <a:ext uri="{FF2B5EF4-FFF2-40B4-BE49-F238E27FC236}">
              <a16:creationId xmlns:a16="http://schemas.microsoft.com/office/drawing/2014/main" id="{6047F835-91E6-4AC7-B3D3-FA00DD0F9137}"/>
            </a:ext>
          </a:extLst>
        </xdr:cNvPr>
        <xdr:cNvSpPr/>
      </xdr:nvSpPr>
      <xdr:spPr>
        <a:xfrm>
          <a:off x="10322079" y="7949638"/>
          <a:ext cx="859693" cy="242470"/>
        </a:xfrm>
        <a:prstGeom prst="leftRightArrow">
          <a:avLst>
            <a:gd name="adj1" fmla="val 24468"/>
            <a:gd name="adj2" fmla="val 80567"/>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358205</xdr:colOff>
      <xdr:row>1</xdr:row>
      <xdr:rowOff>56987</xdr:rowOff>
    </xdr:from>
    <xdr:ext cx="2987757" cy="1573932"/>
    <xdr:pic>
      <xdr:nvPicPr>
        <xdr:cNvPr id="2" name="図 2">
          <a:extLst>
            <a:ext uri="{FF2B5EF4-FFF2-40B4-BE49-F238E27FC236}">
              <a16:creationId xmlns:a16="http://schemas.microsoft.com/office/drawing/2014/main" id="{357C5051-BC42-B8A8-6E7A-7E71C5FB3086}"/>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51410" t="52764" r="1923" b="3019"/>
        <a:stretch>
          <a:fillRect/>
        </a:stretch>
      </xdr:blipFill>
      <xdr:spPr>
        <a:xfrm>
          <a:off x="6871026" y="219808"/>
          <a:ext cx="2963334" cy="1579359"/>
        </a:xfrm>
        <a:prstGeom prst="rect">
          <a:avLst/>
        </a:prstGeom>
        <a:solidFill>
          <a:srgbClr val="FFFFFF">
            <a:shade val="85000"/>
          </a:srgbClr>
        </a:solidFill>
        <a:ln w="47625" cap="rnd">
          <a:solidFill>
            <a:schemeClr val="tx1"/>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oneCellAnchor>
  <xdr:twoCellAnchor>
    <xdr:from>
      <xdr:col>15</xdr:col>
      <xdr:colOff>199455</xdr:colOff>
      <xdr:row>38</xdr:row>
      <xdr:rowOff>81412</xdr:rowOff>
    </xdr:from>
    <xdr:to>
      <xdr:col>15</xdr:col>
      <xdr:colOff>582084</xdr:colOff>
      <xdr:row>45</xdr:row>
      <xdr:rowOff>12214</xdr:rowOff>
    </xdr:to>
    <xdr:sp macro="" textlink="">
      <xdr:nvSpPr>
        <xdr:cNvPr id="4" name="矢印: 左右 3">
          <a:extLst>
            <a:ext uri="{FF2B5EF4-FFF2-40B4-BE49-F238E27FC236}">
              <a16:creationId xmlns:a16="http://schemas.microsoft.com/office/drawing/2014/main" id="{DA061A54-70CB-4B1D-9628-1686E790C1AB}"/>
            </a:ext>
          </a:extLst>
        </xdr:cNvPr>
        <xdr:cNvSpPr/>
      </xdr:nvSpPr>
      <xdr:spPr>
        <a:xfrm rot="5400000">
          <a:off x="9624728" y="6612549"/>
          <a:ext cx="1070546" cy="382629"/>
        </a:xfrm>
        <a:prstGeom prst="leftRightArrow">
          <a:avLst>
            <a:gd name="adj1" fmla="val 50000"/>
            <a:gd name="adj2" fmla="val 50315"/>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363632</xdr:colOff>
      <xdr:row>40</xdr:row>
      <xdr:rowOff>33633</xdr:rowOff>
    </xdr:from>
    <xdr:to>
      <xdr:col>16</xdr:col>
      <xdr:colOff>529166</xdr:colOff>
      <xdr:row>41</xdr:row>
      <xdr:rowOff>126999</xdr:rowOff>
    </xdr:to>
    <xdr:sp macro="" textlink="">
      <xdr:nvSpPr>
        <xdr:cNvPr id="46" name="正方形/長方形 45">
          <a:extLst>
            <a:ext uri="{FF2B5EF4-FFF2-40B4-BE49-F238E27FC236}">
              <a16:creationId xmlns:a16="http://schemas.microsoft.com/office/drawing/2014/main" id="{86FCE715-4A7B-4439-8FE2-08FE5CCE9E86}"/>
            </a:ext>
          </a:extLst>
        </xdr:cNvPr>
        <xdr:cNvSpPr/>
      </xdr:nvSpPr>
      <xdr:spPr>
        <a:xfrm>
          <a:off x="10206132" y="6524744"/>
          <a:ext cx="821701" cy="255644"/>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200">
              <a:solidFill>
                <a:schemeClr val="tx1"/>
              </a:solidFill>
              <a:latin typeface="HGP創英ﾌﾟﾚｾﾞﾝｽEB" panose="02020800000000000000" pitchFamily="18" charset="-128"/>
              <a:ea typeface="HGP創英ﾌﾟﾚｾﾞﾝｽEB" panose="02020800000000000000" pitchFamily="18" charset="-128"/>
            </a:rPr>
            <a:t>P/START</a:t>
          </a:r>
          <a:endParaRPr kumimoji="1" lang="ja-JP" altLang="en-US" sz="1200">
            <a:solidFill>
              <a:schemeClr val="tx1"/>
            </a:solidFill>
            <a:latin typeface="HGP創英ﾌﾟﾚｾﾞﾝｽEB" panose="02020800000000000000" pitchFamily="18" charset="-128"/>
            <a:ea typeface="HGP創英ﾌﾟﾚｾﾞﾝｽEB" panose="02020800000000000000" pitchFamily="18" charset="-128"/>
          </a:endParaRPr>
        </a:p>
      </xdr:txBody>
    </xdr:sp>
    <xdr:clientData/>
  </xdr:twoCellAnchor>
  <xdr:twoCellAnchor>
    <xdr:from>
      <xdr:col>15</xdr:col>
      <xdr:colOff>359833</xdr:colOff>
      <xdr:row>42</xdr:row>
      <xdr:rowOff>2993</xdr:rowOff>
    </xdr:from>
    <xdr:to>
      <xdr:col>16</xdr:col>
      <xdr:colOff>578555</xdr:colOff>
      <xdr:row>43</xdr:row>
      <xdr:rowOff>98778</xdr:rowOff>
    </xdr:to>
    <xdr:sp macro="" textlink="">
      <xdr:nvSpPr>
        <xdr:cNvPr id="21" name="正方形/長方形 20">
          <a:extLst>
            <a:ext uri="{FF2B5EF4-FFF2-40B4-BE49-F238E27FC236}">
              <a16:creationId xmlns:a16="http://schemas.microsoft.com/office/drawing/2014/main" id="{A992BBF2-D43D-45BB-A157-D4EA06B9155A}"/>
            </a:ext>
          </a:extLst>
        </xdr:cNvPr>
        <xdr:cNvSpPr/>
      </xdr:nvSpPr>
      <xdr:spPr>
        <a:xfrm>
          <a:off x="10202333" y="6818660"/>
          <a:ext cx="874889" cy="258062"/>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200">
              <a:solidFill>
                <a:schemeClr val="tx1"/>
              </a:solidFill>
              <a:latin typeface="HGP創英ﾌﾟﾚｾﾞﾝｽEB" panose="02020800000000000000" pitchFamily="18" charset="-128"/>
              <a:ea typeface="HGP創英ﾌﾟﾚｾﾞﾝｽEB" panose="02020800000000000000" pitchFamily="18" charset="-128"/>
            </a:rPr>
            <a:t>CONTINUE</a:t>
          </a:r>
          <a:endParaRPr kumimoji="1" lang="ja-JP" altLang="en-US" sz="1200">
            <a:solidFill>
              <a:schemeClr val="tx1"/>
            </a:solidFill>
            <a:latin typeface="HGP創英ﾌﾟﾚｾﾞﾝｽEB" panose="02020800000000000000" pitchFamily="18" charset="-128"/>
            <a:ea typeface="HGP創英ﾌﾟﾚｾﾞﾝｽEB" panose="02020800000000000000" pitchFamily="18" charset="-128"/>
          </a:endParaRPr>
        </a:p>
      </xdr:txBody>
    </xdr:sp>
    <xdr:clientData/>
  </xdr:twoCellAnchor>
  <xdr:twoCellAnchor>
    <xdr:from>
      <xdr:col>12</xdr:col>
      <xdr:colOff>141383</xdr:colOff>
      <xdr:row>36</xdr:row>
      <xdr:rowOff>4069</xdr:rowOff>
    </xdr:from>
    <xdr:to>
      <xdr:col>12</xdr:col>
      <xdr:colOff>601513</xdr:colOff>
      <xdr:row>54</xdr:row>
      <xdr:rowOff>27297</xdr:rowOff>
    </xdr:to>
    <xdr:sp macro="" textlink="">
      <xdr:nvSpPr>
        <xdr:cNvPr id="5" name="矢印: U ターン 4">
          <a:extLst>
            <a:ext uri="{FF2B5EF4-FFF2-40B4-BE49-F238E27FC236}">
              <a16:creationId xmlns:a16="http://schemas.microsoft.com/office/drawing/2014/main" id="{FA354896-40AB-4B64-9151-D5E6A586A38D}"/>
            </a:ext>
          </a:extLst>
        </xdr:cNvPr>
        <xdr:cNvSpPr/>
      </xdr:nvSpPr>
      <xdr:spPr>
        <a:xfrm rot="16200000">
          <a:off x="6773334" y="7088118"/>
          <a:ext cx="2944228" cy="460130"/>
        </a:xfrm>
        <a:prstGeom prst="uturnArrow">
          <a:avLst>
            <a:gd name="adj1" fmla="val 24556"/>
            <a:gd name="adj2" fmla="val 25000"/>
            <a:gd name="adj3" fmla="val 32521"/>
            <a:gd name="adj4" fmla="val 43750"/>
            <a:gd name="adj5" fmla="val 100000"/>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348597</xdr:colOff>
      <xdr:row>45</xdr:row>
      <xdr:rowOff>25758</xdr:rowOff>
    </xdr:from>
    <xdr:to>
      <xdr:col>12</xdr:col>
      <xdr:colOff>375975</xdr:colOff>
      <xdr:row>47</xdr:row>
      <xdr:rowOff>68928</xdr:rowOff>
    </xdr:to>
    <xdr:sp macro="" textlink="">
      <xdr:nvSpPr>
        <xdr:cNvPr id="22" name="正方形/長方形 21">
          <a:extLst>
            <a:ext uri="{FF2B5EF4-FFF2-40B4-BE49-F238E27FC236}">
              <a16:creationId xmlns:a16="http://schemas.microsoft.com/office/drawing/2014/main" id="{5B99E77F-ECE6-4719-845A-F245A9D82ABE}"/>
            </a:ext>
          </a:extLst>
        </xdr:cNvPr>
        <xdr:cNvSpPr/>
      </xdr:nvSpPr>
      <xdr:spPr>
        <a:xfrm>
          <a:off x="6910264" y="7328258"/>
          <a:ext cx="1339711" cy="367726"/>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000">
              <a:solidFill>
                <a:schemeClr val="tx1"/>
              </a:solidFill>
              <a:latin typeface="HGP創英ﾌﾟﾚｾﾞﾝｽEB" panose="02020800000000000000" pitchFamily="18" charset="-128"/>
              <a:ea typeface="HGP創英ﾌﾟﾚｾﾞﾝｽEB" panose="02020800000000000000" pitchFamily="18" charset="-128"/>
            </a:rPr>
            <a:t>RETRY</a:t>
          </a:r>
          <a:endParaRPr kumimoji="1" lang="ja-JP" altLang="en-US" sz="2000">
            <a:solidFill>
              <a:schemeClr val="tx1"/>
            </a:solidFill>
            <a:latin typeface="HGP創英ﾌﾟﾚｾﾞﾝｽEB" panose="02020800000000000000" pitchFamily="18" charset="-128"/>
            <a:ea typeface="HGP創英ﾌﾟﾚｾﾞﾝｽEB" panose="02020800000000000000" pitchFamily="18" charset="-128"/>
          </a:endParaRPr>
        </a:p>
      </xdr:txBody>
    </xdr:sp>
    <xdr:clientData/>
  </xdr:twoCellAnchor>
</xdr:wsDr>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1">
  <rv s="0">
    <v>0</v>
    <v>5</v>
  </rv>
  <rv s="0">
    <v>1</v>
    <v>5</v>
  </rv>
  <rv s="0">
    <v>2</v>
    <v>5</v>
  </rv>
  <rv s="0">
    <v>3</v>
    <v>5</v>
  </rv>
  <rv s="0">
    <v>4</v>
    <v>5</v>
  </rv>
  <rv s="0">
    <v>5</v>
    <v>5</v>
  </rv>
  <rv s="0">
    <v>6</v>
    <v>5</v>
  </rv>
  <rv s="0">
    <v>7</v>
    <v>5</v>
  </rv>
  <rv s="0">
    <v>8</v>
    <v>5</v>
  </rv>
  <rv s="0">
    <v>9</v>
    <v>5</v>
  </rv>
  <rv s="0">
    <v>10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ichValueRels>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docs.google.com/spreadsheets/d/1hresKiKAOw6nNXaMzkkTLAz_feuH0Vxa7GpRNc6VxGw/edit?usp=sharin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99E77D-9351-42B4-BECE-D907F93F34CE}">
  <dimension ref="A2:AD140"/>
  <sheetViews>
    <sheetView tabSelected="1" zoomScale="90" zoomScaleNormal="90" workbookViewId="0">
      <selection activeCell="S6" sqref="S6"/>
    </sheetView>
  </sheetViews>
  <sheetFormatPr defaultColWidth="8.58203125" defaultRowHeight="14.5" customHeight="1" x14ac:dyDescent="0.55000000000000004"/>
  <cols>
    <col min="1" max="16384" width="8.58203125" style="1"/>
  </cols>
  <sheetData>
    <row r="2" spans="2:30" ht="14.5" customHeight="1" x14ac:dyDescent="0.55000000000000004">
      <c r="B2" s="64" t="s">
        <v>0</v>
      </c>
      <c r="C2" s="64"/>
      <c r="I2" s="7"/>
      <c r="J2" s="7"/>
      <c r="K2" s="7"/>
      <c r="L2" s="7"/>
      <c r="M2" s="7"/>
      <c r="N2" s="7"/>
      <c r="O2" s="7"/>
      <c r="P2" s="7"/>
      <c r="Q2" s="1" t="s">
        <v>478</v>
      </c>
    </row>
    <row r="3" spans="2:30" ht="14.5" customHeight="1" x14ac:dyDescent="0.55000000000000004">
      <c r="B3" s="64"/>
      <c r="C3" s="64"/>
      <c r="I3" s="7"/>
      <c r="J3" s="7"/>
      <c r="K3" s="7"/>
      <c r="L3" s="7"/>
      <c r="M3" s="7"/>
      <c r="N3" s="7"/>
      <c r="O3" s="7"/>
      <c r="P3" s="7"/>
      <c r="Q3" s="18" t="s">
        <v>477</v>
      </c>
    </row>
    <row r="4" spans="2:30" ht="14.5" customHeight="1" x14ac:dyDescent="0.55000000000000004">
      <c r="B4" s="65" t="s">
        <v>1</v>
      </c>
      <c r="C4" s="65"/>
      <c r="D4" s="65" t="s">
        <v>2</v>
      </c>
      <c r="E4" s="65"/>
      <c r="F4" s="65"/>
      <c r="G4" s="65"/>
      <c r="I4" s="7"/>
      <c r="J4" s="7"/>
      <c r="K4" s="7"/>
      <c r="L4" s="7"/>
      <c r="M4" s="7"/>
      <c r="N4" s="7"/>
      <c r="O4" s="7"/>
      <c r="P4" s="7"/>
    </row>
    <row r="5" spans="2:30" ht="14.5" customHeight="1" x14ac:dyDescent="0.55000000000000004">
      <c r="B5" s="65" t="s">
        <v>3</v>
      </c>
      <c r="C5" s="65"/>
      <c r="D5" s="65" t="s">
        <v>4</v>
      </c>
      <c r="E5" s="65"/>
      <c r="F5" s="65"/>
      <c r="G5" s="65"/>
      <c r="I5" s="7"/>
      <c r="J5" s="7"/>
      <c r="K5" s="7"/>
      <c r="L5" s="7"/>
      <c r="M5" s="7"/>
      <c r="N5" s="7"/>
      <c r="O5" s="7"/>
      <c r="P5" s="7"/>
    </row>
    <row r="6" spans="2:30" ht="14.5" customHeight="1" x14ac:dyDescent="0.55000000000000004">
      <c r="B6" s="65" t="s">
        <v>5</v>
      </c>
      <c r="C6" s="65"/>
      <c r="D6" s="66">
        <v>46100</v>
      </c>
      <c r="E6" s="25"/>
      <c r="F6" s="25"/>
      <c r="G6" s="25"/>
      <c r="I6" s="7"/>
      <c r="J6" s="7"/>
      <c r="K6" s="7"/>
      <c r="L6" s="7"/>
      <c r="M6" s="7"/>
      <c r="N6" s="7"/>
      <c r="O6" s="7"/>
      <c r="P6" s="7"/>
    </row>
    <row r="7" spans="2:30" ht="14.5" customHeight="1" x14ac:dyDescent="0.55000000000000004">
      <c r="B7" s="65" t="s">
        <v>6</v>
      </c>
      <c r="C7" s="65"/>
      <c r="D7" s="65" t="s">
        <v>7</v>
      </c>
      <c r="E7" s="65"/>
      <c r="F7" s="65"/>
      <c r="G7" s="65"/>
      <c r="I7" s="7"/>
      <c r="J7" s="7"/>
      <c r="K7" s="7"/>
      <c r="L7" s="7"/>
      <c r="M7" s="7"/>
      <c r="N7" s="7"/>
      <c r="O7" s="7"/>
      <c r="P7" s="7"/>
    </row>
    <row r="8" spans="2:30" ht="14.5" customHeight="1" x14ac:dyDescent="0.55000000000000004">
      <c r="B8" s="65" t="s">
        <v>8</v>
      </c>
      <c r="C8" s="65"/>
      <c r="D8" s="65" t="s">
        <v>9</v>
      </c>
      <c r="E8" s="65"/>
      <c r="F8" s="65"/>
      <c r="G8" s="65"/>
      <c r="I8" s="7"/>
      <c r="J8" s="7"/>
      <c r="K8" s="7"/>
      <c r="L8" s="7"/>
      <c r="M8" s="7"/>
      <c r="N8" s="7"/>
      <c r="O8" s="7"/>
      <c r="P8" s="7"/>
    </row>
    <row r="9" spans="2:30" ht="14.5" customHeight="1" x14ac:dyDescent="0.55000000000000004">
      <c r="B9" s="65" t="s">
        <v>10</v>
      </c>
      <c r="C9" s="65"/>
      <c r="D9" s="68" t="s">
        <v>11</v>
      </c>
      <c r="E9" s="68"/>
      <c r="F9" s="68"/>
      <c r="G9" s="68"/>
      <c r="K9" s="7"/>
      <c r="L9" s="7"/>
      <c r="M9" s="7"/>
      <c r="N9" s="7"/>
      <c r="O9" s="7"/>
      <c r="P9" s="7"/>
    </row>
    <row r="10" spans="2:30" ht="14.5" customHeight="1" x14ac:dyDescent="0.55000000000000004">
      <c r="B10" s="65"/>
      <c r="C10" s="65"/>
      <c r="D10" s="68"/>
      <c r="E10" s="68"/>
      <c r="F10" s="68"/>
      <c r="G10" s="68"/>
      <c r="K10" s="7"/>
      <c r="L10" s="7"/>
      <c r="M10" s="7"/>
      <c r="N10" s="7"/>
      <c r="O10" s="7"/>
      <c r="P10" s="7"/>
    </row>
    <row r="11" spans="2:30" ht="14.5" customHeight="1" x14ac:dyDescent="0.55000000000000004">
      <c r="I11" s="64" t="s">
        <v>12</v>
      </c>
      <c r="J11" s="64"/>
      <c r="K11" s="7"/>
      <c r="L11" s="7"/>
      <c r="M11" s="7"/>
      <c r="N11" s="7"/>
      <c r="O11" s="7"/>
      <c r="P11" s="7"/>
    </row>
    <row r="12" spans="2:30" ht="14.5" customHeight="1" x14ac:dyDescent="0.55000000000000004">
      <c r="B12" s="64" t="s">
        <v>13</v>
      </c>
      <c r="C12" s="64"/>
      <c r="I12" s="67"/>
      <c r="J12" s="67"/>
      <c r="R12" s="47" t="s">
        <v>14</v>
      </c>
      <c r="S12" s="48"/>
    </row>
    <row r="13" spans="2:30" ht="14.5" customHeight="1" x14ac:dyDescent="0.55000000000000004">
      <c r="B13" s="67"/>
      <c r="C13" s="67"/>
      <c r="I13" s="46" t="s">
        <v>101</v>
      </c>
      <c r="J13" s="46"/>
      <c r="K13" s="46"/>
      <c r="L13" s="46"/>
      <c r="M13" s="46"/>
      <c r="N13" s="46"/>
      <c r="O13" s="46"/>
      <c r="P13" s="46"/>
      <c r="R13" s="49"/>
      <c r="S13" s="50"/>
    </row>
    <row r="14" spans="2:30" ht="14.5" customHeight="1" x14ac:dyDescent="0.55000000000000004">
      <c r="B14" s="68" t="s">
        <v>15</v>
      </c>
      <c r="C14" s="68"/>
      <c r="D14" s="68"/>
      <c r="E14" s="68"/>
      <c r="F14" s="68"/>
      <c r="G14" s="68"/>
      <c r="I14" s="46"/>
      <c r="J14" s="46"/>
      <c r="K14" s="46"/>
      <c r="L14" s="46"/>
      <c r="M14" s="46"/>
      <c r="N14" s="46"/>
      <c r="O14" s="46"/>
      <c r="P14" s="46"/>
      <c r="R14" s="62" t="s">
        <v>16</v>
      </c>
      <c r="S14" s="62"/>
      <c r="T14" s="19" t="s">
        <v>17</v>
      </c>
      <c r="U14" s="19"/>
      <c r="V14" s="19" t="s">
        <v>18</v>
      </c>
      <c r="W14" s="19"/>
      <c r="Y14" s="52" t="s">
        <v>19</v>
      </c>
      <c r="Z14" s="52"/>
      <c r="AA14" s="19" t="s">
        <v>17</v>
      </c>
      <c r="AB14" s="19"/>
      <c r="AC14" s="19" t="s">
        <v>18</v>
      </c>
      <c r="AD14" s="19"/>
    </row>
    <row r="15" spans="2:30" ht="14.5" customHeight="1" x14ac:dyDescent="0.55000000000000004">
      <c r="B15" s="68"/>
      <c r="C15" s="68"/>
      <c r="D15" s="68"/>
      <c r="E15" s="68"/>
      <c r="F15" s="68"/>
      <c r="G15" s="68"/>
      <c r="I15" s="46"/>
      <c r="J15" s="46"/>
      <c r="K15" s="46"/>
      <c r="L15" s="46"/>
      <c r="M15" s="46"/>
      <c r="N15" s="46"/>
      <c r="O15" s="46"/>
      <c r="P15" s="46"/>
      <c r="R15" s="19" t="s">
        <v>20</v>
      </c>
      <c r="S15" s="19"/>
      <c r="T15" s="19" t="s">
        <v>21</v>
      </c>
      <c r="U15" s="19"/>
      <c r="V15" s="19" t="s">
        <v>22</v>
      </c>
      <c r="W15" s="19"/>
      <c r="Y15" s="19" t="s">
        <v>23</v>
      </c>
      <c r="Z15" s="19"/>
      <c r="AA15" s="19">
        <v>1</v>
      </c>
      <c r="AB15" s="19"/>
      <c r="AC15" s="19" t="s">
        <v>24</v>
      </c>
      <c r="AD15" s="19"/>
    </row>
    <row r="16" spans="2:30" ht="14.5" customHeight="1" x14ac:dyDescent="0.55000000000000004">
      <c r="B16" s="68"/>
      <c r="C16" s="68"/>
      <c r="D16" s="68"/>
      <c r="E16" s="68"/>
      <c r="F16" s="68"/>
      <c r="G16" s="68"/>
      <c r="I16" s="46"/>
      <c r="J16" s="46"/>
      <c r="K16" s="46"/>
      <c r="L16" s="46"/>
      <c r="M16" s="46"/>
      <c r="N16" s="46"/>
      <c r="O16" s="46"/>
      <c r="P16" s="46"/>
      <c r="R16" s="19" t="s">
        <v>25</v>
      </c>
      <c r="S16" s="19"/>
      <c r="T16" s="19" t="s">
        <v>26</v>
      </c>
      <c r="U16" s="19"/>
      <c r="V16" s="19" t="s">
        <v>24</v>
      </c>
      <c r="W16" s="19"/>
      <c r="Y16" s="19" t="s">
        <v>27</v>
      </c>
      <c r="Z16" s="19"/>
      <c r="AA16" s="19">
        <v>2</v>
      </c>
      <c r="AB16" s="19"/>
      <c r="AC16" s="19" t="s">
        <v>28</v>
      </c>
      <c r="AD16" s="19"/>
    </row>
    <row r="17" spans="2:30" ht="14.5" customHeight="1" x14ac:dyDescent="0.55000000000000004">
      <c r="B17" s="68"/>
      <c r="C17" s="68"/>
      <c r="D17" s="68"/>
      <c r="E17" s="68"/>
      <c r="F17" s="68"/>
      <c r="G17" s="68"/>
      <c r="I17" s="46"/>
      <c r="J17" s="46"/>
      <c r="K17" s="46"/>
      <c r="L17" s="46"/>
      <c r="M17" s="46"/>
      <c r="N17" s="46"/>
      <c r="O17" s="46"/>
      <c r="P17" s="46"/>
      <c r="R17" s="19" t="s">
        <v>29</v>
      </c>
      <c r="S17" s="19"/>
      <c r="T17" s="19" t="s">
        <v>30</v>
      </c>
      <c r="U17" s="19"/>
      <c r="V17" s="19" t="s">
        <v>31</v>
      </c>
      <c r="W17" s="19"/>
      <c r="Y17" s="19" t="s">
        <v>32</v>
      </c>
      <c r="Z17" s="19"/>
      <c r="AA17" s="19">
        <v>3</v>
      </c>
      <c r="AB17" s="19"/>
      <c r="AC17" s="19" t="s">
        <v>31</v>
      </c>
      <c r="AD17" s="19"/>
    </row>
    <row r="18" spans="2:30" ht="14.5" customHeight="1" x14ac:dyDescent="0.55000000000000004">
      <c r="B18" s="68"/>
      <c r="C18" s="68"/>
      <c r="D18" s="68"/>
      <c r="E18" s="68"/>
      <c r="F18" s="68"/>
      <c r="G18" s="68"/>
      <c r="I18" s="46"/>
      <c r="J18" s="46"/>
      <c r="K18" s="46"/>
      <c r="L18" s="46"/>
      <c r="M18" s="46"/>
      <c r="N18" s="46"/>
      <c r="O18" s="46"/>
      <c r="P18" s="46"/>
      <c r="R18" s="19" t="s">
        <v>33</v>
      </c>
      <c r="S18" s="19"/>
      <c r="T18" s="19" t="s">
        <v>34</v>
      </c>
      <c r="U18" s="19"/>
      <c r="V18" s="19" t="s">
        <v>35</v>
      </c>
      <c r="W18" s="19"/>
      <c r="Y18" s="19" t="s">
        <v>36</v>
      </c>
      <c r="Z18" s="19"/>
      <c r="AA18" s="19">
        <v>4</v>
      </c>
      <c r="AB18" s="19"/>
      <c r="AC18" s="19" t="s">
        <v>37</v>
      </c>
      <c r="AD18" s="19"/>
    </row>
    <row r="19" spans="2:30" ht="14.5" customHeight="1" x14ac:dyDescent="0.55000000000000004">
      <c r="B19" s="68"/>
      <c r="C19" s="68"/>
      <c r="D19" s="68"/>
      <c r="E19" s="68"/>
      <c r="F19" s="68"/>
      <c r="G19" s="68"/>
      <c r="I19" s="46"/>
      <c r="J19" s="46"/>
      <c r="K19" s="46"/>
      <c r="L19" s="46"/>
      <c r="M19" s="46"/>
      <c r="N19" s="46"/>
      <c r="O19" s="46"/>
      <c r="P19" s="46"/>
      <c r="R19" s="19" t="s">
        <v>38</v>
      </c>
      <c r="S19" s="19"/>
      <c r="T19" s="19" t="s">
        <v>39</v>
      </c>
      <c r="U19" s="19"/>
      <c r="V19" s="19" t="s">
        <v>40</v>
      </c>
      <c r="W19" s="19"/>
      <c r="Y19" s="19" t="s">
        <v>41</v>
      </c>
      <c r="Z19" s="19"/>
      <c r="AA19" s="19" t="s">
        <v>42</v>
      </c>
      <c r="AB19" s="19"/>
      <c r="AC19" s="19" t="s">
        <v>43</v>
      </c>
      <c r="AD19" s="19"/>
    </row>
    <row r="20" spans="2:30" ht="14.5" customHeight="1" x14ac:dyDescent="0.55000000000000004">
      <c r="B20" s="68"/>
      <c r="C20" s="68"/>
      <c r="D20" s="68"/>
      <c r="E20" s="68"/>
      <c r="F20" s="68"/>
      <c r="G20" s="68"/>
      <c r="I20" s="46"/>
      <c r="J20" s="46"/>
      <c r="K20" s="46"/>
      <c r="L20" s="46"/>
      <c r="M20" s="46"/>
      <c r="N20" s="46"/>
      <c r="O20" s="46"/>
      <c r="P20" s="46"/>
      <c r="R20" s="19" t="s">
        <v>44</v>
      </c>
      <c r="S20" s="19"/>
      <c r="T20" s="19" t="s">
        <v>45</v>
      </c>
      <c r="U20" s="19"/>
      <c r="V20" s="19" t="s">
        <v>46</v>
      </c>
      <c r="W20" s="19"/>
    </row>
    <row r="22" spans="2:30" ht="14.5" customHeight="1" x14ac:dyDescent="0.55000000000000004">
      <c r="B22" s="29" t="s">
        <v>47</v>
      </c>
      <c r="C22" s="29"/>
    </row>
    <row r="23" spans="2:30" ht="14.5" customHeight="1" x14ac:dyDescent="0.55000000000000004">
      <c r="B23" s="29"/>
      <c r="C23" s="29"/>
    </row>
    <row r="29" spans="2:30" ht="14.5" customHeight="1" x14ac:dyDescent="0.55000000000000004">
      <c r="B29" s="32" t="s">
        <v>48</v>
      </c>
      <c r="C29" s="32"/>
      <c r="F29" s="32" t="s">
        <v>1</v>
      </c>
      <c r="G29" s="32"/>
      <c r="J29" s="32" t="s">
        <v>49</v>
      </c>
      <c r="K29" s="32"/>
      <c r="N29" s="32" t="s">
        <v>50</v>
      </c>
      <c r="O29" s="32"/>
      <c r="R29" s="32" t="s">
        <v>51</v>
      </c>
      <c r="S29" s="32"/>
      <c r="X29" s="32" t="s">
        <v>52</v>
      </c>
      <c r="Y29" s="32"/>
      <c r="AB29" s="32" t="s">
        <v>53</v>
      </c>
      <c r="AC29" s="32"/>
    </row>
    <row r="30" spans="2:30" ht="14.5" customHeight="1" x14ac:dyDescent="0.55000000000000004">
      <c r="B30" s="19" t="e" vm="1">
        <v>#VALUE!</v>
      </c>
      <c r="C30" s="19"/>
      <c r="D30" s="19"/>
      <c r="F30" s="19" t="e" vm="2">
        <v>#VALUE!</v>
      </c>
      <c r="G30" s="19"/>
      <c r="H30" s="19"/>
      <c r="J30" s="19" t="e" vm="3">
        <v>#VALUE!</v>
      </c>
      <c r="K30" s="19"/>
      <c r="L30" s="19"/>
      <c r="N30" s="19" t="e" vm="4">
        <v>#VALUE!</v>
      </c>
      <c r="O30" s="19"/>
      <c r="P30" s="19"/>
      <c r="R30" s="19" t="e" vm="5">
        <v>#VALUE!</v>
      </c>
      <c r="S30" s="19"/>
      <c r="T30" s="19"/>
      <c r="X30" s="19" t="e" vm="6">
        <v>#VALUE!</v>
      </c>
      <c r="Y30" s="19"/>
      <c r="Z30" s="19"/>
      <c r="AB30" s="19" t="e" vm="7">
        <v>#VALUE!</v>
      </c>
      <c r="AC30" s="19"/>
      <c r="AD30" s="19"/>
    </row>
    <row r="31" spans="2:30" ht="14.5" customHeight="1" x14ac:dyDescent="0.55000000000000004">
      <c r="B31" s="19"/>
      <c r="C31" s="19"/>
      <c r="D31" s="19"/>
      <c r="F31" s="19"/>
      <c r="G31" s="19"/>
      <c r="H31" s="19"/>
      <c r="J31" s="19"/>
      <c r="K31" s="19"/>
      <c r="L31" s="19"/>
      <c r="N31" s="19"/>
      <c r="O31" s="19"/>
      <c r="P31" s="19"/>
      <c r="R31" s="19"/>
      <c r="S31" s="19"/>
      <c r="T31" s="19"/>
      <c r="X31" s="19"/>
      <c r="Y31" s="19"/>
      <c r="Z31" s="19"/>
      <c r="AB31" s="19"/>
      <c r="AC31" s="19"/>
      <c r="AD31" s="19"/>
    </row>
    <row r="32" spans="2:30" ht="14.5" customHeight="1" x14ac:dyDescent="0.55000000000000004">
      <c r="B32" s="19"/>
      <c r="C32" s="19"/>
      <c r="D32" s="19"/>
      <c r="F32" s="19"/>
      <c r="G32" s="19"/>
      <c r="H32" s="19"/>
      <c r="J32" s="19"/>
      <c r="K32" s="19"/>
      <c r="L32" s="19"/>
      <c r="N32" s="19"/>
      <c r="O32" s="19"/>
      <c r="P32" s="19"/>
      <c r="R32" s="19"/>
      <c r="S32" s="19"/>
      <c r="T32" s="19"/>
      <c r="X32" s="19"/>
      <c r="Y32" s="19"/>
      <c r="Z32" s="19"/>
      <c r="AB32" s="19"/>
      <c r="AC32" s="19"/>
      <c r="AD32" s="19"/>
    </row>
    <row r="33" spans="2:30" ht="14.5" customHeight="1" x14ac:dyDescent="0.55000000000000004">
      <c r="B33" s="19"/>
      <c r="C33" s="19"/>
      <c r="D33" s="19"/>
      <c r="F33" s="19"/>
      <c r="G33" s="19"/>
      <c r="H33" s="19"/>
      <c r="J33" s="19"/>
      <c r="K33" s="19"/>
      <c r="L33" s="19"/>
      <c r="N33" s="19"/>
      <c r="O33" s="19"/>
      <c r="P33" s="19"/>
      <c r="R33" s="19"/>
      <c r="S33" s="19"/>
      <c r="T33" s="19"/>
      <c r="X33" s="19"/>
      <c r="Y33" s="19"/>
      <c r="Z33" s="19"/>
      <c r="AB33" s="19"/>
      <c r="AC33" s="19"/>
      <c r="AD33" s="19"/>
    </row>
    <row r="34" spans="2:30" ht="14.5" customHeight="1" x14ac:dyDescent="0.55000000000000004">
      <c r="B34" s="19"/>
      <c r="C34" s="19"/>
      <c r="D34" s="19"/>
      <c r="F34" s="19"/>
      <c r="G34" s="19"/>
      <c r="H34" s="19"/>
      <c r="J34" s="19"/>
      <c r="K34" s="19"/>
      <c r="L34" s="19"/>
      <c r="N34" s="19"/>
      <c r="O34" s="19"/>
      <c r="P34" s="19"/>
      <c r="R34" s="19"/>
      <c r="S34" s="19"/>
      <c r="T34" s="19"/>
      <c r="X34" s="19"/>
      <c r="Y34" s="19"/>
      <c r="Z34" s="19"/>
      <c r="AB34" s="19"/>
      <c r="AC34" s="19"/>
      <c r="AD34" s="19"/>
    </row>
    <row r="35" spans="2:30" ht="14.5" customHeight="1" x14ac:dyDescent="0.55000000000000004">
      <c r="B35" s="19"/>
      <c r="C35" s="19"/>
      <c r="D35" s="19"/>
      <c r="F35" s="19"/>
      <c r="G35" s="19"/>
      <c r="H35" s="19"/>
      <c r="J35" s="19"/>
      <c r="K35" s="19"/>
      <c r="L35" s="19"/>
      <c r="N35" s="19"/>
      <c r="O35" s="19"/>
      <c r="P35" s="19"/>
      <c r="R35" s="19"/>
      <c r="S35" s="19"/>
      <c r="T35" s="19"/>
      <c r="X35" s="19"/>
      <c r="Y35" s="19"/>
      <c r="Z35" s="19"/>
      <c r="AB35" s="19"/>
      <c r="AC35" s="19"/>
      <c r="AD35" s="19"/>
    </row>
    <row r="36" spans="2:30" ht="14.5" customHeight="1" x14ac:dyDescent="0.55000000000000004">
      <c r="B36" s="19"/>
      <c r="C36" s="19"/>
      <c r="D36" s="19"/>
      <c r="F36" s="19"/>
      <c r="G36" s="19"/>
      <c r="H36" s="19"/>
      <c r="J36" s="19"/>
      <c r="K36" s="19"/>
      <c r="L36" s="19"/>
      <c r="N36" s="19"/>
      <c r="O36" s="19"/>
      <c r="P36" s="19"/>
      <c r="R36" s="19"/>
      <c r="S36" s="19"/>
      <c r="T36" s="19"/>
      <c r="X36" s="19"/>
      <c r="Y36" s="19"/>
      <c r="Z36" s="19"/>
      <c r="AB36" s="19"/>
      <c r="AC36" s="19"/>
      <c r="AD36" s="19"/>
    </row>
    <row r="37" spans="2:30" ht="14.5" customHeight="1" x14ac:dyDescent="0.55000000000000004">
      <c r="B37" s="19"/>
      <c r="C37" s="19"/>
      <c r="D37" s="19"/>
      <c r="F37" s="19"/>
      <c r="G37" s="19"/>
      <c r="H37" s="19"/>
      <c r="J37" s="19"/>
      <c r="K37" s="19"/>
      <c r="L37" s="19"/>
      <c r="N37" s="19"/>
      <c r="O37" s="19"/>
      <c r="P37" s="19"/>
      <c r="R37" s="19"/>
      <c r="S37" s="19"/>
      <c r="T37" s="19"/>
      <c r="X37" s="19"/>
      <c r="Y37" s="19"/>
      <c r="Z37" s="19"/>
      <c r="AB37" s="19"/>
      <c r="AC37" s="19"/>
      <c r="AD37" s="19"/>
    </row>
    <row r="38" spans="2:30" ht="14.5" customHeight="1" x14ac:dyDescent="0.55000000000000004">
      <c r="B38" s="19"/>
      <c r="C38" s="19"/>
      <c r="D38" s="19"/>
      <c r="F38" s="19"/>
      <c r="G38" s="19"/>
      <c r="H38" s="19"/>
      <c r="J38" s="19"/>
      <c r="K38" s="19"/>
      <c r="L38" s="19"/>
      <c r="N38" s="19"/>
      <c r="O38" s="19"/>
      <c r="P38" s="19"/>
      <c r="R38" s="19"/>
      <c r="S38" s="19"/>
      <c r="T38" s="19"/>
      <c r="X38" s="19"/>
      <c r="Y38" s="19"/>
      <c r="Z38" s="19"/>
      <c r="AB38" s="19"/>
      <c r="AC38" s="19"/>
      <c r="AD38" s="19"/>
    </row>
    <row r="39" spans="2:30" ht="14.5" customHeight="1" x14ac:dyDescent="0.55000000000000004">
      <c r="B39" s="24" t="s">
        <v>54</v>
      </c>
      <c r="C39" s="25"/>
      <c r="D39" s="25"/>
      <c r="F39" s="24" t="s">
        <v>55</v>
      </c>
      <c r="G39" s="25"/>
      <c r="H39" s="25"/>
      <c r="J39" s="34" t="s">
        <v>56</v>
      </c>
      <c r="K39" s="35"/>
      <c r="L39" s="36"/>
      <c r="N39" s="34" t="s">
        <v>57</v>
      </c>
      <c r="O39" s="35"/>
      <c r="P39" s="36"/>
      <c r="R39" s="53" t="s">
        <v>58</v>
      </c>
      <c r="S39" s="54"/>
      <c r="T39" s="55"/>
      <c r="X39" s="34" t="s">
        <v>144</v>
      </c>
      <c r="Y39" s="35"/>
      <c r="Z39" s="36"/>
      <c r="AB39" s="34" t="s">
        <v>59</v>
      </c>
      <c r="AC39" s="35"/>
      <c r="AD39" s="36"/>
    </row>
    <row r="40" spans="2:30" ht="14.5" customHeight="1" x14ac:dyDescent="0.55000000000000004">
      <c r="B40" s="25"/>
      <c r="C40" s="25"/>
      <c r="D40" s="25"/>
      <c r="F40" s="25"/>
      <c r="G40" s="25"/>
      <c r="H40" s="25"/>
      <c r="J40" s="37"/>
      <c r="K40" s="38"/>
      <c r="L40" s="39"/>
      <c r="N40" s="37"/>
      <c r="O40" s="38"/>
      <c r="P40" s="39"/>
      <c r="R40" s="56"/>
      <c r="S40" s="57"/>
      <c r="T40" s="58"/>
      <c r="X40" s="37"/>
      <c r="Y40" s="38"/>
      <c r="Z40" s="39"/>
      <c r="AB40" s="37"/>
      <c r="AC40" s="38"/>
      <c r="AD40" s="39"/>
    </row>
    <row r="41" spans="2:30" ht="14.5" customHeight="1" x14ac:dyDescent="0.55000000000000004">
      <c r="B41" s="25"/>
      <c r="C41" s="25"/>
      <c r="D41" s="25"/>
      <c r="F41" s="25"/>
      <c r="G41" s="25"/>
      <c r="H41" s="25"/>
      <c r="J41" s="37"/>
      <c r="K41" s="38"/>
      <c r="L41" s="39"/>
      <c r="N41" s="37"/>
      <c r="O41" s="38"/>
      <c r="P41" s="39"/>
      <c r="R41" s="56"/>
      <c r="S41" s="57"/>
      <c r="T41" s="58"/>
      <c r="X41" s="37"/>
      <c r="Y41" s="38"/>
      <c r="Z41" s="39"/>
      <c r="AB41" s="37"/>
      <c r="AC41" s="38"/>
      <c r="AD41" s="39"/>
    </row>
    <row r="42" spans="2:30" ht="14.5" customHeight="1" x14ac:dyDescent="0.55000000000000004">
      <c r="B42" s="25"/>
      <c r="C42" s="25"/>
      <c r="D42" s="25"/>
      <c r="F42" s="25"/>
      <c r="G42" s="25"/>
      <c r="H42" s="25"/>
      <c r="J42" s="40"/>
      <c r="K42" s="41"/>
      <c r="L42" s="42"/>
      <c r="N42" s="40"/>
      <c r="O42" s="41"/>
      <c r="P42" s="42"/>
      <c r="R42" s="59"/>
      <c r="S42" s="60"/>
      <c r="T42" s="61"/>
      <c r="X42" s="40"/>
      <c r="Y42" s="41"/>
      <c r="Z42" s="42"/>
      <c r="AB42" s="40"/>
      <c r="AC42" s="41"/>
      <c r="AD42" s="42"/>
    </row>
    <row r="44" spans="2:30" ht="14.5" customHeight="1" x14ac:dyDescent="0.55000000000000004">
      <c r="N44" s="32" t="s">
        <v>60</v>
      </c>
      <c r="O44" s="32"/>
      <c r="R44" s="32" t="s">
        <v>61</v>
      </c>
      <c r="S44" s="32"/>
      <c r="X44" s="32" t="s">
        <v>62</v>
      </c>
      <c r="Y44" s="32"/>
    </row>
    <row r="45" spans="2:30" ht="14.5" customHeight="1" x14ac:dyDescent="0.55000000000000004">
      <c r="N45" s="19" t="e" vm="8">
        <v>#VALUE!</v>
      </c>
      <c r="O45" s="19"/>
      <c r="P45" s="19"/>
      <c r="R45" s="19" t="e" vm="9">
        <v>#VALUE!</v>
      </c>
      <c r="S45" s="19"/>
      <c r="T45" s="19"/>
      <c r="X45" s="19" t="e" vm="10">
        <v>#VALUE!</v>
      </c>
      <c r="Y45" s="19"/>
      <c r="Z45" s="19"/>
    </row>
    <row r="46" spans="2:30" ht="14.5" customHeight="1" x14ac:dyDescent="0.55000000000000004">
      <c r="N46" s="19"/>
      <c r="O46" s="19"/>
      <c r="P46" s="19"/>
      <c r="R46" s="19"/>
      <c r="S46" s="19"/>
      <c r="T46" s="19"/>
      <c r="X46" s="19"/>
      <c r="Y46" s="19"/>
      <c r="Z46" s="19"/>
    </row>
    <row r="47" spans="2:30" ht="14.5" customHeight="1" x14ac:dyDescent="0.55000000000000004">
      <c r="N47" s="19"/>
      <c r="O47" s="19"/>
      <c r="P47" s="19"/>
      <c r="R47" s="19"/>
      <c r="S47" s="19"/>
      <c r="T47" s="19"/>
      <c r="X47" s="19"/>
      <c r="Y47" s="19"/>
      <c r="Z47" s="19"/>
    </row>
    <row r="48" spans="2:30" ht="14.5" customHeight="1" x14ac:dyDescent="0.55000000000000004">
      <c r="N48" s="19"/>
      <c r="O48" s="19"/>
      <c r="P48" s="19"/>
      <c r="R48" s="19"/>
      <c r="S48" s="19"/>
      <c r="T48" s="19"/>
      <c r="X48" s="19"/>
      <c r="Y48" s="19"/>
      <c r="Z48" s="19"/>
    </row>
    <row r="49" spans="2:26" ht="14.5" customHeight="1" x14ac:dyDescent="0.55000000000000004">
      <c r="N49" s="19"/>
      <c r="O49" s="19"/>
      <c r="P49" s="19"/>
      <c r="R49" s="19"/>
      <c r="S49" s="19"/>
      <c r="T49" s="19"/>
      <c r="X49" s="19"/>
      <c r="Y49" s="19"/>
      <c r="Z49" s="19"/>
    </row>
    <row r="50" spans="2:26" ht="14.5" customHeight="1" x14ac:dyDescent="0.55000000000000004">
      <c r="N50" s="19"/>
      <c r="O50" s="19"/>
      <c r="P50" s="19"/>
      <c r="R50" s="19"/>
      <c r="S50" s="19"/>
      <c r="T50" s="19"/>
      <c r="X50" s="19"/>
      <c r="Y50" s="19"/>
      <c r="Z50" s="19"/>
    </row>
    <row r="51" spans="2:26" ht="14.5" customHeight="1" x14ac:dyDescent="0.55000000000000004">
      <c r="N51" s="19"/>
      <c r="O51" s="19"/>
      <c r="P51" s="19"/>
      <c r="R51" s="19"/>
      <c r="S51" s="19"/>
      <c r="T51" s="19"/>
      <c r="X51" s="19"/>
      <c r="Y51" s="19"/>
      <c r="Z51" s="19"/>
    </row>
    <row r="52" spans="2:26" ht="14.5" customHeight="1" x14ac:dyDescent="0.55000000000000004">
      <c r="N52" s="19"/>
      <c r="O52" s="19"/>
      <c r="P52" s="19"/>
      <c r="R52" s="19"/>
      <c r="S52" s="19"/>
      <c r="T52" s="19"/>
      <c r="X52" s="19"/>
      <c r="Y52" s="19"/>
      <c r="Z52" s="19"/>
    </row>
    <row r="53" spans="2:26" ht="14.5" customHeight="1" x14ac:dyDescent="0.55000000000000004">
      <c r="N53" s="19"/>
      <c r="O53" s="19"/>
      <c r="P53" s="19"/>
      <c r="R53" s="19"/>
      <c r="S53" s="19"/>
      <c r="T53" s="19"/>
      <c r="X53" s="19"/>
      <c r="Y53" s="19"/>
      <c r="Z53" s="19"/>
    </row>
    <row r="54" spans="2:26" ht="14.5" customHeight="1" x14ac:dyDescent="0.55000000000000004">
      <c r="N54" s="34" t="s">
        <v>63</v>
      </c>
      <c r="O54" s="35"/>
      <c r="P54" s="36"/>
      <c r="R54" s="34" t="s">
        <v>64</v>
      </c>
      <c r="S54" s="35"/>
      <c r="T54" s="36"/>
      <c r="X54" s="34" t="s">
        <v>65</v>
      </c>
      <c r="Y54" s="35"/>
      <c r="Z54" s="36"/>
    </row>
    <row r="55" spans="2:26" ht="14.5" customHeight="1" x14ac:dyDescent="0.55000000000000004">
      <c r="N55" s="37"/>
      <c r="O55" s="38"/>
      <c r="P55" s="39"/>
      <c r="R55" s="37"/>
      <c r="S55" s="38"/>
      <c r="T55" s="39"/>
      <c r="X55" s="37"/>
      <c r="Y55" s="38"/>
      <c r="Z55" s="39"/>
    </row>
    <row r="56" spans="2:26" ht="14.5" customHeight="1" x14ac:dyDescent="0.55000000000000004">
      <c r="N56" s="37"/>
      <c r="O56" s="38"/>
      <c r="P56" s="39"/>
      <c r="R56" s="37"/>
      <c r="S56" s="38"/>
      <c r="T56" s="39"/>
      <c r="X56" s="37"/>
      <c r="Y56" s="38"/>
      <c r="Z56" s="39"/>
    </row>
    <row r="57" spans="2:26" ht="14.5" customHeight="1" x14ac:dyDescent="0.55000000000000004">
      <c r="N57" s="40"/>
      <c r="O57" s="41"/>
      <c r="P57" s="42"/>
      <c r="R57" s="40"/>
      <c r="S57" s="41"/>
      <c r="T57" s="42"/>
      <c r="X57" s="40"/>
      <c r="Y57" s="41"/>
      <c r="Z57" s="42"/>
    </row>
    <row r="59" spans="2:26" ht="14.5" customHeight="1" x14ac:dyDescent="0.55000000000000004">
      <c r="X59" s="32" t="s">
        <v>66</v>
      </c>
      <c r="Y59" s="32"/>
    </row>
    <row r="60" spans="2:26" ht="14.5" customHeight="1" x14ac:dyDescent="0.55000000000000004">
      <c r="X60" s="19" t="e" vm="11">
        <v>#VALUE!</v>
      </c>
      <c r="Y60" s="19"/>
      <c r="Z60" s="19"/>
    </row>
    <row r="61" spans="2:26" ht="14.5" customHeight="1" x14ac:dyDescent="0.55000000000000004">
      <c r="B61" s="44" t="s">
        <v>108</v>
      </c>
      <c r="C61" s="44"/>
      <c r="X61" s="19"/>
      <c r="Y61" s="19"/>
      <c r="Z61" s="19"/>
    </row>
    <row r="62" spans="2:26" ht="14.5" customHeight="1" x14ac:dyDescent="0.55000000000000004">
      <c r="B62" s="45"/>
      <c r="C62" s="45"/>
      <c r="X62" s="19"/>
      <c r="Y62" s="19"/>
      <c r="Z62" s="19"/>
    </row>
    <row r="63" spans="2:26" ht="14.5" customHeight="1" x14ac:dyDescent="0.55000000000000004">
      <c r="B63" s="51" t="s">
        <v>102</v>
      </c>
      <c r="C63" s="51"/>
      <c r="D63" s="51"/>
      <c r="E63" s="69" t="s">
        <v>133</v>
      </c>
      <c r="F63" s="70"/>
      <c r="G63" s="71"/>
      <c r="H63" s="69" t="s">
        <v>134</v>
      </c>
      <c r="I63" s="70"/>
      <c r="J63" s="71"/>
      <c r="K63" s="69" t="s">
        <v>135</v>
      </c>
      <c r="L63" s="70"/>
      <c r="M63" s="71"/>
      <c r="N63" s="51" t="s">
        <v>136</v>
      </c>
      <c r="O63" s="51"/>
      <c r="P63" s="51"/>
      <c r="X63" s="19"/>
      <c r="Y63" s="19"/>
      <c r="Z63" s="19"/>
    </row>
    <row r="64" spans="2:26" ht="14.5" customHeight="1" x14ac:dyDescent="0.55000000000000004">
      <c r="B64" s="51" t="s">
        <v>107</v>
      </c>
      <c r="C64" s="51"/>
      <c r="D64" s="51"/>
      <c r="E64" s="69" t="s">
        <v>109</v>
      </c>
      <c r="F64" s="70"/>
      <c r="G64" s="71"/>
      <c r="H64" s="69" t="s">
        <v>110</v>
      </c>
      <c r="I64" s="70"/>
      <c r="J64" s="71"/>
      <c r="K64" s="69" t="s">
        <v>111</v>
      </c>
      <c r="L64" s="70"/>
      <c r="M64" s="71"/>
      <c r="N64" s="51" t="s">
        <v>112</v>
      </c>
      <c r="O64" s="51"/>
      <c r="P64" s="51"/>
      <c r="Q64" s="43"/>
      <c r="R64" s="43"/>
      <c r="S64" s="43"/>
      <c r="X64" s="19"/>
      <c r="Y64" s="19"/>
      <c r="Z64" s="19"/>
    </row>
    <row r="65" spans="2:26" ht="14.5" customHeight="1" x14ac:dyDescent="0.55000000000000004">
      <c r="B65" s="51" t="s">
        <v>103</v>
      </c>
      <c r="C65" s="51"/>
      <c r="D65" s="51"/>
      <c r="E65" s="69" t="s">
        <v>115</v>
      </c>
      <c r="F65" s="70"/>
      <c r="G65" s="71"/>
      <c r="H65" s="69" t="s">
        <v>138</v>
      </c>
      <c r="I65" s="70"/>
      <c r="J65" s="71"/>
      <c r="K65" s="69" t="s">
        <v>116</v>
      </c>
      <c r="L65" s="70"/>
      <c r="M65" s="71"/>
      <c r="N65" s="51" t="s">
        <v>137</v>
      </c>
      <c r="O65" s="51"/>
      <c r="P65" s="51"/>
      <c r="Q65" s="43"/>
      <c r="R65" s="43"/>
      <c r="S65" s="43"/>
      <c r="X65" s="19"/>
      <c r="Y65" s="19"/>
      <c r="Z65" s="19"/>
    </row>
    <row r="66" spans="2:26" ht="14.5" customHeight="1" x14ac:dyDescent="0.55000000000000004">
      <c r="B66" s="51" t="s">
        <v>104</v>
      </c>
      <c r="C66" s="51"/>
      <c r="D66" s="51"/>
      <c r="E66" s="69" t="s">
        <v>117</v>
      </c>
      <c r="F66" s="70"/>
      <c r="G66" s="71"/>
      <c r="H66" s="69" t="s">
        <v>139</v>
      </c>
      <c r="I66" s="70"/>
      <c r="J66" s="71"/>
      <c r="K66" s="69" t="s">
        <v>113</v>
      </c>
      <c r="L66" s="70"/>
      <c r="M66" s="71"/>
      <c r="N66" s="51" t="s">
        <v>114</v>
      </c>
      <c r="O66" s="51"/>
      <c r="P66" s="51"/>
      <c r="Q66" s="43"/>
      <c r="R66" s="43"/>
      <c r="S66" s="43"/>
      <c r="X66" s="19"/>
      <c r="Y66" s="19"/>
      <c r="Z66" s="19"/>
    </row>
    <row r="67" spans="2:26" ht="14.5" customHeight="1" x14ac:dyDescent="0.55000000000000004">
      <c r="B67" s="51" t="s">
        <v>105</v>
      </c>
      <c r="C67" s="51"/>
      <c r="D67" s="51"/>
      <c r="E67" s="69"/>
      <c r="F67" s="70"/>
      <c r="G67" s="71"/>
      <c r="H67" s="69"/>
      <c r="I67" s="70"/>
      <c r="J67" s="71"/>
      <c r="K67" s="69"/>
      <c r="L67" s="70"/>
      <c r="M67" s="71"/>
      <c r="N67" s="51"/>
      <c r="O67" s="51"/>
      <c r="P67" s="51"/>
      <c r="Q67" s="43"/>
      <c r="R67" s="43"/>
      <c r="S67" s="43"/>
      <c r="X67" s="19"/>
      <c r="Y67" s="19"/>
      <c r="Z67" s="19"/>
    </row>
    <row r="68" spans="2:26" ht="14.5" customHeight="1" x14ac:dyDescent="0.55000000000000004">
      <c r="B68" s="51" t="s">
        <v>106</v>
      </c>
      <c r="C68" s="51"/>
      <c r="D68" s="51"/>
      <c r="E68" s="69" t="s">
        <v>140</v>
      </c>
      <c r="F68" s="70"/>
      <c r="G68" s="71"/>
      <c r="H68" s="69" t="s">
        <v>141</v>
      </c>
      <c r="I68" s="70"/>
      <c r="J68" s="71"/>
      <c r="K68" s="69" t="s">
        <v>118</v>
      </c>
      <c r="L68" s="70"/>
      <c r="M68" s="71"/>
      <c r="N68" s="51"/>
      <c r="O68" s="51"/>
      <c r="P68" s="51"/>
      <c r="Q68" s="43"/>
      <c r="R68" s="43"/>
      <c r="S68" s="43"/>
      <c r="X68" s="19"/>
      <c r="Y68" s="19"/>
      <c r="Z68" s="19"/>
    </row>
    <row r="69" spans="2:26" ht="14.5" customHeight="1" x14ac:dyDescent="0.55000000000000004">
      <c r="Q69" s="7"/>
      <c r="R69" s="7"/>
      <c r="S69" s="7"/>
      <c r="X69" s="34" t="s">
        <v>67</v>
      </c>
      <c r="Y69" s="35"/>
      <c r="Z69" s="36"/>
    </row>
    <row r="70" spans="2:26" ht="14.5" customHeight="1" x14ac:dyDescent="0.55000000000000004">
      <c r="B70" s="29" t="s">
        <v>68</v>
      </c>
      <c r="C70" s="29"/>
      <c r="N70" s="29" t="s">
        <v>164</v>
      </c>
      <c r="O70" s="29"/>
      <c r="X70" s="37"/>
      <c r="Y70" s="38"/>
      <c r="Z70" s="39"/>
    </row>
    <row r="71" spans="2:26" ht="14.5" customHeight="1" x14ac:dyDescent="0.55000000000000004">
      <c r="B71" s="29"/>
      <c r="C71" s="29"/>
      <c r="N71" s="30"/>
      <c r="O71" s="30"/>
      <c r="X71" s="37"/>
      <c r="Y71" s="38"/>
      <c r="Z71" s="39"/>
    </row>
    <row r="72" spans="2:26" ht="14.5" customHeight="1" x14ac:dyDescent="0.55000000000000004">
      <c r="B72" s="19" t="s">
        <v>48</v>
      </c>
      <c r="C72" s="19"/>
      <c r="D72" s="24" t="s">
        <v>69</v>
      </c>
      <c r="E72" s="24"/>
      <c r="F72" s="24"/>
      <c r="G72" s="24"/>
      <c r="H72" s="24"/>
      <c r="I72" s="24"/>
      <c r="J72" s="24"/>
      <c r="K72" s="24"/>
      <c r="L72" s="24"/>
      <c r="N72" s="25" t="s">
        <v>165</v>
      </c>
      <c r="O72" s="25"/>
      <c r="P72" s="25"/>
      <c r="Q72" s="25"/>
      <c r="R72" s="25"/>
      <c r="S72" s="25"/>
      <c r="T72" s="25"/>
      <c r="U72" s="25"/>
      <c r="X72" s="40"/>
      <c r="Y72" s="41"/>
      <c r="Z72" s="42"/>
    </row>
    <row r="73" spans="2:26" ht="14.5" customHeight="1" x14ac:dyDescent="0.55000000000000004">
      <c r="B73" s="19"/>
      <c r="C73" s="19"/>
      <c r="D73" s="24"/>
      <c r="E73" s="24"/>
      <c r="F73" s="24"/>
      <c r="G73" s="24"/>
      <c r="H73" s="24"/>
      <c r="I73" s="24"/>
      <c r="J73" s="24"/>
      <c r="K73" s="24"/>
      <c r="L73" s="24"/>
      <c r="N73" s="25" t="s">
        <v>166</v>
      </c>
      <c r="O73" s="25"/>
      <c r="P73" s="25"/>
      <c r="Q73" s="25"/>
      <c r="R73" s="25"/>
      <c r="S73" s="25"/>
      <c r="T73" s="25"/>
      <c r="U73" s="25"/>
    </row>
    <row r="74" spans="2:26" ht="14.5" customHeight="1" x14ac:dyDescent="0.55000000000000004">
      <c r="B74" s="19"/>
      <c r="C74" s="19"/>
      <c r="D74" s="24"/>
      <c r="E74" s="24"/>
      <c r="F74" s="24"/>
      <c r="G74" s="24"/>
      <c r="H74" s="24"/>
      <c r="I74" s="24"/>
      <c r="J74" s="24"/>
      <c r="K74" s="24"/>
      <c r="L74" s="24"/>
      <c r="N74" s="25"/>
      <c r="O74" s="25"/>
      <c r="P74" s="25"/>
      <c r="Q74" s="25"/>
      <c r="R74" s="25"/>
      <c r="S74" s="25"/>
      <c r="T74" s="25"/>
      <c r="U74" s="25"/>
    </row>
    <row r="75" spans="2:26" ht="14.5" customHeight="1" x14ac:dyDescent="0.55000000000000004">
      <c r="B75" s="19" t="s">
        <v>1</v>
      </c>
      <c r="C75" s="19"/>
      <c r="D75" s="24" t="s">
        <v>70</v>
      </c>
      <c r="E75" s="24"/>
      <c r="F75" s="24"/>
      <c r="G75" s="24"/>
      <c r="H75" s="24"/>
      <c r="I75" s="24"/>
      <c r="J75" s="24"/>
      <c r="K75" s="24"/>
      <c r="L75" s="24"/>
      <c r="N75" s="25"/>
      <c r="O75" s="25"/>
      <c r="P75" s="25"/>
      <c r="Q75" s="25"/>
      <c r="R75" s="25"/>
      <c r="S75" s="25"/>
      <c r="T75" s="25"/>
      <c r="U75" s="25"/>
    </row>
    <row r="76" spans="2:26" ht="14.5" customHeight="1" x14ac:dyDescent="0.55000000000000004">
      <c r="B76" s="19"/>
      <c r="C76" s="19"/>
      <c r="D76" s="24"/>
      <c r="E76" s="24"/>
      <c r="F76" s="24"/>
      <c r="G76" s="24"/>
      <c r="H76" s="24"/>
      <c r="I76" s="24"/>
      <c r="J76" s="24"/>
      <c r="K76" s="24"/>
      <c r="L76" s="24"/>
      <c r="N76" s="25"/>
      <c r="O76" s="25"/>
      <c r="P76" s="25"/>
      <c r="Q76" s="25"/>
      <c r="R76" s="25"/>
      <c r="S76" s="25"/>
      <c r="T76" s="25"/>
      <c r="U76" s="25"/>
    </row>
    <row r="77" spans="2:26" ht="14.5" customHeight="1" x14ac:dyDescent="0.55000000000000004">
      <c r="B77" s="19"/>
      <c r="C77" s="19"/>
      <c r="D77" s="24"/>
      <c r="E77" s="24"/>
      <c r="F77" s="24"/>
      <c r="G77" s="24"/>
      <c r="H77" s="24"/>
      <c r="I77" s="24"/>
      <c r="J77" s="24"/>
      <c r="K77" s="24"/>
      <c r="L77" s="24"/>
      <c r="N77" s="25"/>
      <c r="O77" s="25"/>
      <c r="P77" s="25"/>
      <c r="Q77" s="25"/>
      <c r="R77" s="25"/>
      <c r="S77" s="25"/>
      <c r="T77" s="25"/>
      <c r="U77" s="25"/>
    </row>
    <row r="78" spans="2:26" ht="14.5" customHeight="1" x14ac:dyDescent="0.55000000000000004">
      <c r="B78" s="19" t="s">
        <v>49</v>
      </c>
      <c r="C78" s="19"/>
      <c r="D78" s="24" t="s">
        <v>71</v>
      </c>
      <c r="E78" s="24"/>
      <c r="F78" s="24"/>
      <c r="G78" s="24"/>
      <c r="H78" s="24"/>
      <c r="I78" s="24"/>
      <c r="J78" s="24"/>
      <c r="K78" s="24"/>
      <c r="L78" s="24"/>
      <c r="N78" s="25"/>
      <c r="O78" s="25"/>
      <c r="P78" s="25"/>
      <c r="Q78" s="25"/>
      <c r="R78" s="25"/>
      <c r="S78" s="25"/>
      <c r="T78" s="25"/>
      <c r="U78" s="25"/>
    </row>
    <row r="79" spans="2:26" ht="14.5" customHeight="1" x14ac:dyDescent="0.55000000000000004">
      <c r="B79" s="19"/>
      <c r="C79" s="19"/>
      <c r="D79" s="24"/>
      <c r="E79" s="24"/>
      <c r="F79" s="24"/>
      <c r="G79" s="24"/>
      <c r="H79" s="24"/>
      <c r="I79" s="24"/>
      <c r="J79" s="24"/>
      <c r="K79" s="24"/>
      <c r="L79" s="24"/>
      <c r="N79" s="25"/>
      <c r="O79" s="25"/>
      <c r="P79" s="25"/>
      <c r="Q79" s="25"/>
      <c r="R79" s="25"/>
      <c r="S79" s="25"/>
      <c r="T79" s="25"/>
      <c r="U79" s="25"/>
    </row>
    <row r="80" spans="2:26" ht="14.5" customHeight="1" x14ac:dyDescent="0.55000000000000004">
      <c r="B80" s="19"/>
      <c r="C80" s="19"/>
      <c r="D80" s="24"/>
      <c r="E80" s="24"/>
      <c r="F80" s="24"/>
      <c r="G80" s="24"/>
      <c r="H80" s="24"/>
      <c r="I80" s="24"/>
      <c r="J80" s="24"/>
      <c r="K80" s="24"/>
      <c r="L80" s="24"/>
      <c r="N80" s="25"/>
      <c r="O80" s="25"/>
      <c r="P80" s="25"/>
      <c r="Q80" s="25"/>
      <c r="R80" s="25"/>
      <c r="S80" s="25"/>
      <c r="T80" s="25"/>
      <c r="U80" s="25"/>
    </row>
    <row r="81" spans="2:21" ht="14.5" customHeight="1" x14ac:dyDescent="0.55000000000000004">
      <c r="B81" s="23" t="s">
        <v>72</v>
      </c>
      <c r="C81" s="19"/>
      <c r="D81" s="24" t="s">
        <v>73</v>
      </c>
      <c r="E81" s="25"/>
      <c r="F81" s="25"/>
      <c r="G81" s="25"/>
      <c r="H81" s="25"/>
      <c r="I81" s="25"/>
      <c r="J81" s="25"/>
      <c r="K81" s="25"/>
      <c r="L81" s="25"/>
      <c r="N81" s="25"/>
      <c r="O81" s="25"/>
      <c r="P81" s="25"/>
      <c r="Q81" s="25"/>
      <c r="R81" s="25"/>
      <c r="S81" s="25"/>
      <c r="T81" s="25"/>
      <c r="U81" s="25"/>
    </row>
    <row r="82" spans="2:21" ht="14.5" customHeight="1" x14ac:dyDescent="0.55000000000000004">
      <c r="B82" s="19"/>
      <c r="C82" s="19"/>
      <c r="D82" s="25"/>
      <c r="E82" s="25"/>
      <c r="F82" s="25"/>
      <c r="G82" s="25"/>
      <c r="H82" s="25"/>
      <c r="I82" s="25"/>
      <c r="J82" s="25"/>
      <c r="K82" s="25"/>
      <c r="L82" s="25"/>
      <c r="N82" s="25"/>
      <c r="O82" s="25"/>
      <c r="P82" s="25"/>
      <c r="Q82" s="25"/>
      <c r="R82" s="25"/>
      <c r="S82" s="25"/>
      <c r="T82" s="25"/>
      <c r="U82" s="25"/>
    </row>
    <row r="83" spans="2:21" ht="14.5" customHeight="1" x14ac:dyDescent="0.55000000000000004">
      <c r="B83" s="19"/>
      <c r="C83" s="19"/>
      <c r="D83" s="25"/>
      <c r="E83" s="25"/>
      <c r="F83" s="25"/>
      <c r="G83" s="25"/>
      <c r="H83" s="25"/>
      <c r="I83" s="25"/>
      <c r="J83" s="25"/>
      <c r="K83" s="25"/>
      <c r="L83" s="25"/>
    </row>
    <row r="84" spans="2:21" ht="14.5" customHeight="1" x14ac:dyDescent="0.55000000000000004">
      <c r="B84" s="23" t="s">
        <v>127</v>
      </c>
      <c r="C84" s="19"/>
      <c r="D84" s="24" t="s">
        <v>128</v>
      </c>
      <c r="E84" s="25"/>
      <c r="F84" s="25"/>
      <c r="G84" s="25"/>
      <c r="H84" s="25"/>
      <c r="I84" s="25"/>
      <c r="J84" s="25"/>
      <c r="K84" s="25"/>
      <c r="L84" s="25"/>
    </row>
    <row r="85" spans="2:21" ht="14.5" customHeight="1" x14ac:dyDescent="0.55000000000000004">
      <c r="B85" s="19"/>
      <c r="C85" s="19"/>
      <c r="D85" s="25"/>
      <c r="E85" s="25"/>
      <c r="F85" s="25"/>
      <c r="G85" s="25"/>
      <c r="H85" s="25"/>
      <c r="I85" s="25"/>
      <c r="J85" s="25"/>
      <c r="K85" s="25"/>
      <c r="L85" s="25"/>
    </row>
    <row r="86" spans="2:21" ht="14.5" customHeight="1" x14ac:dyDescent="0.55000000000000004">
      <c r="B86" s="19"/>
      <c r="C86" s="19"/>
      <c r="D86" s="25"/>
      <c r="E86" s="25"/>
      <c r="F86" s="25"/>
      <c r="G86" s="25"/>
      <c r="H86" s="25"/>
      <c r="I86" s="25"/>
      <c r="J86" s="25"/>
      <c r="K86" s="25"/>
      <c r="L86" s="25"/>
    </row>
    <row r="87" spans="2:21" ht="14.5" customHeight="1" x14ac:dyDescent="0.55000000000000004">
      <c r="B87" s="23" t="s">
        <v>129</v>
      </c>
      <c r="C87" s="19"/>
      <c r="D87" s="24" t="s">
        <v>132</v>
      </c>
      <c r="E87" s="25"/>
      <c r="F87" s="25"/>
      <c r="G87" s="25"/>
      <c r="H87" s="25"/>
      <c r="I87" s="25"/>
      <c r="J87" s="25"/>
      <c r="K87" s="25"/>
      <c r="L87" s="25"/>
    </row>
    <row r="88" spans="2:21" ht="14.5" customHeight="1" x14ac:dyDescent="0.55000000000000004">
      <c r="B88" s="19"/>
      <c r="C88" s="19"/>
      <c r="D88" s="25"/>
      <c r="E88" s="25"/>
      <c r="F88" s="25"/>
      <c r="G88" s="25"/>
      <c r="H88" s="25"/>
      <c r="I88" s="25"/>
      <c r="J88" s="25"/>
      <c r="K88" s="25"/>
      <c r="L88" s="25"/>
    </row>
    <row r="89" spans="2:21" ht="14.5" customHeight="1" x14ac:dyDescent="0.55000000000000004">
      <c r="B89" s="19"/>
      <c r="C89" s="19"/>
      <c r="D89" s="25"/>
      <c r="E89" s="25"/>
      <c r="F89" s="25"/>
      <c r="G89" s="25"/>
      <c r="H89" s="25"/>
      <c r="I89" s="25"/>
      <c r="J89" s="25"/>
      <c r="K89" s="25"/>
      <c r="L89" s="25"/>
    </row>
    <row r="90" spans="2:21" ht="14.5" customHeight="1" x14ac:dyDescent="0.55000000000000004">
      <c r="B90" s="23" t="s">
        <v>130</v>
      </c>
      <c r="C90" s="19"/>
      <c r="D90" s="24" t="s">
        <v>131</v>
      </c>
      <c r="E90" s="25"/>
      <c r="F90" s="25"/>
      <c r="G90" s="25"/>
      <c r="H90" s="25"/>
      <c r="I90" s="25"/>
      <c r="J90" s="25"/>
      <c r="K90" s="25"/>
      <c r="L90" s="25"/>
    </row>
    <row r="91" spans="2:21" ht="14.5" customHeight="1" x14ac:dyDescent="0.55000000000000004">
      <c r="B91" s="19"/>
      <c r="C91" s="19"/>
      <c r="D91" s="25"/>
      <c r="E91" s="25"/>
      <c r="F91" s="25"/>
      <c r="G91" s="25"/>
      <c r="H91" s="25"/>
      <c r="I91" s="25"/>
      <c r="J91" s="25"/>
      <c r="K91" s="25"/>
      <c r="L91" s="25"/>
    </row>
    <row r="92" spans="2:21" ht="14.5" customHeight="1" x14ac:dyDescent="0.55000000000000004">
      <c r="B92" s="19"/>
      <c r="C92" s="19"/>
      <c r="D92" s="25"/>
      <c r="E92" s="25"/>
      <c r="F92" s="25"/>
      <c r="G92" s="25"/>
      <c r="H92" s="25"/>
      <c r="I92" s="25"/>
      <c r="J92" s="25"/>
      <c r="K92" s="25"/>
      <c r="L92" s="25"/>
    </row>
    <row r="93" spans="2:21" ht="14.5" customHeight="1" x14ac:dyDescent="0.55000000000000004">
      <c r="B93" s="23" t="s">
        <v>142</v>
      </c>
      <c r="C93" s="19"/>
      <c r="D93" s="24" t="s">
        <v>143</v>
      </c>
      <c r="E93" s="25"/>
      <c r="F93" s="25"/>
      <c r="G93" s="25"/>
      <c r="H93" s="25"/>
      <c r="I93" s="25"/>
      <c r="J93" s="25"/>
      <c r="K93" s="25"/>
      <c r="L93" s="25"/>
    </row>
    <row r="94" spans="2:21" ht="14.5" customHeight="1" x14ac:dyDescent="0.55000000000000004">
      <c r="B94" s="19"/>
      <c r="C94" s="19"/>
      <c r="D94" s="25"/>
      <c r="E94" s="25"/>
      <c r="F94" s="25"/>
      <c r="G94" s="25"/>
      <c r="H94" s="25"/>
      <c r="I94" s="25"/>
      <c r="J94" s="25"/>
      <c r="K94" s="25"/>
      <c r="L94" s="25"/>
    </row>
    <row r="95" spans="2:21" ht="14.5" customHeight="1" x14ac:dyDescent="0.55000000000000004">
      <c r="B95" s="19"/>
      <c r="C95" s="19"/>
      <c r="D95" s="25"/>
      <c r="E95" s="25"/>
      <c r="F95" s="25"/>
      <c r="G95" s="25"/>
      <c r="H95" s="25"/>
      <c r="I95" s="25"/>
      <c r="J95" s="25"/>
      <c r="K95" s="25"/>
      <c r="L95" s="25"/>
    </row>
    <row r="96" spans="2:21" ht="14.5" customHeight="1" x14ac:dyDescent="0.55000000000000004">
      <c r="B96" s="23" t="s">
        <v>145</v>
      </c>
      <c r="C96" s="19"/>
      <c r="D96" s="24" t="s">
        <v>146</v>
      </c>
      <c r="E96" s="25"/>
      <c r="F96" s="25"/>
      <c r="G96" s="25"/>
      <c r="H96" s="25"/>
      <c r="I96" s="25"/>
      <c r="J96" s="25"/>
      <c r="K96" s="25"/>
      <c r="L96" s="25"/>
    </row>
    <row r="97" spans="2:16" ht="14.5" customHeight="1" x14ac:dyDescent="0.55000000000000004">
      <c r="B97" s="19"/>
      <c r="C97" s="19"/>
      <c r="D97" s="25"/>
      <c r="E97" s="25"/>
      <c r="F97" s="25"/>
      <c r="G97" s="25"/>
      <c r="H97" s="25"/>
      <c r="I97" s="25"/>
      <c r="J97" s="25"/>
      <c r="K97" s="25"/>
      <c r="L97" s="25"/>
    </row>
    <row r="98" spans="2:16" ht="14.5" customHeight="1" x14ac:dyDescent="0.55000000000000004">
      <c r="B98" s="19"/>
      <c r="C98" s="19"/>
      <c r="D98" s="25"/>
      <c r="E98" s="25"/>
      <c r="F98" s="25"/>
      <c r="G98" s="25"/>
      <c r="H98" s="25"/>
      <c r="I98" s="25"/>
      <c r="J98" s="25"/>
      <c r="K98" s="25"/>
      <c r="L98" s="25"/>
    </row>
    <row r="99" spans="2:16" ht="14.5" customHeight="1" x14ac:dyDescent="0.55000000000000004">
      <c r="B99" s="23" t="s">
        <v>147</v>
      </c>
      <c r="C99" s="19"/>
      <c r="D99" s="24" t="s">
        <v>148</v>
      </c>
      <c r="E99" s="25"/>
      <c r="F99" s="25"/>
      <c r="G99" s="25"/>
      <c r="H99" s="25"/>
      <c r="I99" s="25"/>
      <c r="J99" s="25"/>
      <c r="K99" s="25"/>
      <c r="L99" s="25"/>
    </row>
    <row r="100" spans="2:16" ht="14.5" customHeight="1" x14ac:dyDescent="0.55000000000000004">
      <c r="B100" s="19"/>
      <c r="C100" s="19"/>
      <c r="D100" s="25"/>
      <c r="E100" s="25"/>
      <c r="F100" s="25"/>
      <c r="G100" s="25"/>
      <c r="H100" s="25"/>
      <c r="I100" s="25"/>
      <c r="J100" s="25"/>
      <c r="K100" s="25"/>
      <c r="L100" s="25"/>
    </row>
    <row r="101" spans="2:16" ht="14.5" customHeight="1" x14ac:dyDescent="0.55000000000000004">
      <c r="B101" s="19"/>
      <c r="C101" s="19"/>
      <c r="D101" s="25"/>
      <c r="E101" s="25"/>
      <c r="F101" s="25"/>
      <c r="G101" s="25"/>
      <c r="H101" s="25"/>
      <c r="I101" s="25"/>
      <c r="J101" s="25"/>
      <c r="K101" s="25"/>
      <c r="L101" s="25"/>
    </row>
    <row r="102" spans="2:16" ht="14.5" customHeight="1" x14ac:dyDescent="0.55000000000000004">
      <c r="B102" s="19" t="s">
        <v>53</v>
      </c>
      <c r="C102" s="19"/>
      <c r="D102" s="24" t="s">
        <v>149</v>
      </c>
      <c r="E102" s="25"/>
      <c r="F102" s="25"/>
      <c r="G102" s="25"/>
      <c r="H102" s="25"/>
      <c r="I102" s="25"/>
      <c r="J102" s="25"/>
      <c r="K102" s="25"/>
      <c r="L102" s="25"/>
    </row>
    <row r="103" spans="2:16" ht="14.5" customHeight="1" x14ac:dyDescent="0.55000000000000004">
      <c r="B103" s="19"/>
      <c r="C103" s="19"/>
      <c r="D103" s="25"/>
      <c r="E103" s="25"/>
      <c r="F103" s="25"/>
      <c r="G103" s="25"/>
      <c r="H103" s="25"/>
      <c r="I103" s="25"/>
      <c r="J103" s="25"/>
      <c r="K103" s="25"/>
      <c r="L103" s="25"/>
    </row>
    <row r="104" spans="2:16" ht="14.5" customHeight="1" x14ac:dyDescent="0.55000000000000004">
      <c r="B104" s="19"/>
      <c r="C104" s="19"/>
      <c r="D104" s="25"/>
      <c r="E104" s="25"/>
      <c r="F104" s="25"/>
      <c r="G104" s="25"/>
      <c r="H104" s="25"/>
      <c r="I104" s="25"/>
      <c r="J104" s="25"/>
      <c r="K104" s="25"/>
      <c r="L104" s="25"/>
    </row>
    <row r="106" spans="2:16" ht="14.5" customHeight="1" x14ac:dyDescent="0.55000000000000004">
      <c r="B106" s="29" t="s">
        <v>74</v>
      </c>
      <c r="C106" s="29"/>
      <c r="K106" s="29" t="s">
        <v>168</v>
      </c>
      <c r="L106" s="29"/>
    </row>
    <row r="107" spans="2:16" ht="14.5" customHeight="1" x14ac:dyDescent="0.55000000000000004">
      <c r="B107" s="30"/>
      <c r="C107" s="30"/>
      <c r="H107" s="19" t="s">
        <v>167</v>
      </c>
      <c r="I107" s="19"/>
      <c r="K107" s="30"/>
      <c r="L107" s="30"/>
      <c r="P107" s="2" t="s">
        <v>176</v>
      </c>
    </row>
    <row r="108" spans="2:16" ht="14.5" customHeight="1" x14ac:dyDescent="0.55000000000000004">
      <c r="B108" s="3" t="s">
        <v>75</v>
      </c>
      <c r="C108" s="21" t="s">
        <v>76</v>
      </c>
      <c r="D108" s="19"/>
      <c r="E108" s="19"/>
      <c r="F108" s="19"/>
      <c r="G108" s="22"/>
      <c r="H108" s="19">
        <f>COUNTIF(O123:R140,B108)</f>
        <v>3</v>
      </c>
      <c r="I108" s="19"/>
      <c r="K108" s="72" t="s">
        <v>169</v>
      </c>
      <c r="L108" s="19"/>
      <c r="M108" s="19" t="s">
        <v>173</v>
      </c>
      <c r="N108" s="19"/>
      <c r="O108" s="19"/>
      <c r="P108" s="2">
        <f>SUM(H109 * 3, H112 *2, H113, H118)</f>
        <v>19</v>
      </c>
    </row>
    <row r="109" spans="2:16" ht="14.5" customHeight="1" x14ac:dyDescent="0.55000000000000004">
      <c r="B109" s="4" t="s">
        <v>77</v>
      </c>
      <c r="C109" s="21" t="s">
        <v>78</v>
      </c>
      <c r="D109" s="19"/>
      <c r="E109" s="19"/>
      <c r="F109" s="19"/>
      <c r="G109" s="22"/>
      <c r="H109" s="19">
        <f>COUNTIF(O123:R140,B109)</f>
        <v>4</v>
      </c>
      <c r="I109" s="19"/>
      <c r="K109" s="73" t="s">
        <v>170</v>
      </c>
      <c r="L109" s="19"/>
      <c r="M109" s="19" t="s">
        <v>174</v>
      </c>
      <c r="N109" s="19"/>
      <c r="O109" s="19"/>
      <c r="P109" s="2">
        <f>SUM(H110 * 3, H114 * 2, H115, H116, H118)</f>
        <v>14</v>
      </c>
    </row>
    <row r="110" spans="2:16" ht="14.5" customHeight="1" x14ac:dyDescent="0.55000000000000004">
      <c r="B110" s="5" t="s">
        <v>79</v>
      </c>
      <c r="C110" s="21" t="s">
        <v>80</v>
      </c>
      <c r="D110" s="19"/>
      <c r="E110" s="19"/>
      <c r="F110" s="19"/>
      <c r="G110" s="22"/>
      <c r="H110" s="19">
        <f>COUNTIF(O123:R140,B110)</f>
        <v>2</v>
      </c>
      <c r="I110" s="19"/>
      <c r="K110" s="63" t="s">
        <v>171</v>
      </c>
      <c r="L110" s="63"/>
      <c r="M110" s="19" t="s">
        <v>177</v>
      </c>
      <c r="N110" s="19"/>
      <c r="O110" s="19"/>
      <c r="P110" s="2">
        <f>SUM(H108 * 3, H112, H114, H115 * 2, H117 * 2, H118)</f>
        <v>19</v>
      </c>
    </row>
    <row r="111" spans="2:16" ht="14.5" customHeight="1" x14ac:dyDescent="0.55000000000000004">
      <c r="B111" s="6" t="s">
        <v>81</v>
      </c>
      <c r="C111" s="21" t="s">
        <v>82</v>
      </c>
      <c r="D111" s="19"/>
      <c r="E111" s="19"/>
      <c r="F111" s="19"/>
      <c r="G111" s="22"/>
      <c r="H111" s="19">
        <f>COUNTIF(O123:R140,B111)</f>
        <v>2</v>
      </c>
      <c r="I111" s="19"/>
      <c r="K111" s="20" t="s">
        <v>172</v>
      </c>
      <c r="L111" s="20"/>
      <c r="M111" s="19" t="s">
        <v>175</v>
      </c>
      <c r="N111" s="19"/>
      <c r="O111" s="19"/>
      <c r="P111" s="2">
        <f>SUM(H111 * 3, H113 *2, H116 * 2, H117)</f>
        <v>8</v>
      </c>
    </row>
    <row r="112" spans="2:16" ht="14.5" customHeight="1" x14ac:dyDescent="0.55000000000000004">
      <c r="B112" s="4" t="s">
        <v>83</v>
      </c>
      <c r="C112" s="21" t="s">
        <v>84</v>
      </c>
      <c r="D112" s="19"/>
      <c r="E112" s="19"/>
      <c r="F112" s="19"/>
      <c r="G112" s="22"/>
      <c r="H112" s="19">
        <f>COUNTIF(O123:R140,B112)</f>
        <v>2</v>
      </c>
      <c r="I112" s="19"/>
    </row>
    <row r="113" spans="1:18" ht="14.5" customHeight="1" x14ac:dyDescent="0.55000000000000004">
      <c r="B113" s="4" t="s">
        <v>85</v>
      </c>
      <c r="C113" s="21" t="s">
        <v>86</v>
      </c>
      <c r="D113" s="19"/>
      <c r="E113" s="19"/>
      <c r="F113" s="19"/>
      <c r="G113" s="22"/>
      <c r="H113" s="19">
        <f>COUNTIF(O123:R140,B113)</f>
        <v>0</v>
      </c>
      <c r="I113" s="19"/>
    </row>
    <row r="114" spans="1:18" ht="14.5" customHeight="1" x14ac:dyDescent="0.55000000000000004">
      <c r="B114" s="5" t="s">
        <v>87</v>
      </c>
      <c r="C114" s="21" t="s">
        <v>88</v>
      </c>
      <c r="D114" s="19"/>
      <c r="E114" s="19"/>
      <c r="F114" s="19"/>
      <c r="G114" s="22"/>
      <c r="H114" s="19">
        <f>COUNTIF(O123:R140,B114)</f>
        <v>1</v>
      </c>
      <c r="I114" s="19"/>
    </row>
    <row r="115" spans="1:18" ht="14.5" customHeight="1" x14ac:dyDescent="0.55000000000000004">
      <c r="B115" s="5" t="s">
        <v>89</v>
      </c>
      <c r="C115" s="21" t="s">
        <v>90</v>
      </c>
      <c r="D115" s="19"/>
      <c r="E115" s="19"/>
      <c r="F115" s="19"/>
      <c r="G115" s="22"/>
      <c r="H115" s="19">
        <f>COUNTIF(O123:R140,B115)</f>
        <v>2</v>
      </c>
      <c r="I115" s="19"/>
    </row>
    <row r="116" spans="1:18" ht="14.5" customHeight="1" x14ac:dyDescent="0.55000000000000004">
      <c r="B116" s="5" t="s">
        <v>91</v>
      </c>
      <c r="C116" s="31" t="s">
        <v>92</v>
      </c>
      <c r="D116" s="32"/>
      <c r="E116" s="32"/>
      <c r="F116" s="32"/>
      <c r="G116" s="33"/>
      <c r="H116" s="19">
        <f>COUNTIF(O123:R140,B116)</f>
        <v>1</v>
      </c>
      <c r="I116" s="19"/>
    </row>
    <row r="117" spans="1:18" ht="14.5" customHeight="1" x14ac:dyDescent="0.55000000000000004">
      <c r="B117" s="8" t="s">
        <v>93</v>
      </c>
      <c r="C117" s="19" t="s">
        <v>94</v>
      </c>
      <c r="D117" s="19"/>
      <c r="E117" s="19"/>
      <c r="F117" s="19"/>
      <c r="G117" s="22"/>
      <c r="H117" s="19">
        <f>COUNTIF(O123:R140,B117)</f>
        <v>0</v>
      </c>
      <c r="I117" s="19"/>
      <c r="J117" s="1" t="s">
        <v>476</v>
      </c>
    </row>
    <row r="118" spans="1:18" ht="14.5" customHeight="1" x14ac:dyDescent="0.55000000000000004">
      <c r="B118" s="4" t="s">
        <v>314</v>
      </c>
      <c r="C118" s="26" t="s">
        <v>95</v>
      </c>
      <c r="D118" s="27"/>
      <c r="E118" s="27"/>
      <c r="F118" s="27"/>
      <c r="G118" s="28"/>
      <c r="H118" s="19">
        <f>COUNTIF(O123:R140,B118)</f>
        <v>3</v>
      </c>
      <c r="I118" s="19"/>
    </row>
    <row r="120" spans="1:18" ht="14.5" customHeight="1" x14ac:dyDescent="0.55000000000000004">
      <c r="B120" s="29" t="s">
        <v>96</v>
      </c>
      <c r="C120" s="29"/>
    </row>
    <row r="121" spans="1:18" ht="14.5" customHeight="1" x14ac:dyDescent="0.55000000000000004">
      <c r="B121" s="30"/>
      <c r="C121" s="30"/>
    </row>
    <row r="122" spans="1:18" ht="14.5" customHeight="1" x14ac:dyDescent="0.55000000000000004">
      <c r="B122" s="19" t="s">
        <v>97</v>
      </c>
      <c r="C122" s="19"/>
      <c r="D122" s="19"/>
      <c r="E122" s="19" t="s">
        <v>98</v>
      </c>
      <c r="F122" s="19"/>
      <c r="G122" s="19"/>
      <c r="H122" s="19"/>
      <c r="I122" s="19"/>
      <c r="J122" s="19" t="s">
        <v>99</v>
      </c>
      <c r="K122" s="19"/>
      <c r="L122" s="19"/>
      <c r="M122" s="19"/>
      <c r="N122" s="19"/>
      <c r="O122" s="19" t="s">
        <v>100</v>
      </c>
      <c r="P122" s="19"/>
      <c r="Q122" s="19"/>
      <c r="R122" s="19"/>
    </row>
    <row r="123" spans="1:18" ht="14.5" customHeight="1" x14ac:dyDescent="0.55000000000000004">
      <c r="A123" s="1">
        <v>1</v>
      </c>
      <c r="B123" s="19" t="s">
        <v>119</v>
      </c>
      <c r="C123" s="19"/>
      <c r="D123" s="19"/>
      <c r="E123" s="19" t="s">
        <v>123</v>
      </c>
      <c r="F123" s="19"/>
      <c r="G123" s="19"/>
      <c r="H123" s="19"/>
      <c r="I123" s="19"/>
      <c r="J123" s="19" t="s">
        <v>125</v>
      </c>
      <c r="K123" s="19"/>
      <c r="L123" s="19"/>
      <c r="M123" s="19"/>
      <c r="N123" s="19"/>
      <c r="O123" s="2" t="s">
        <v>398</v>
      </c>
      <c r="P123" s="2" t="s">
        <v>77</v>
      </c>
      <c r="Q123" s="2"/>
      <c r="R123" s="2"/>
    </row>
    <row r="124" spans="1:18" ht="14.5" customHeight="1" x14ac:dyDescent="0.55000000000000004">
      <c r="A124" s="1">
        <v>2</v>
      </c>
      <c r="B124" s="19" t="s">
        <v>121</v>
      </c>
      <c r="C124" s="19"/>
      <c r="D124" s="19"/>
      <c r="E124" s="19" t="s">
        <v>122</v>
      </c>
      <c r="F124" s="19"/>
      <c r="G124" s="19"/>
      <c r="H124" s="19"/>
      <c r="I124" s="19"/>
      <c r="J124" s="19" t="s">
        <v>124</v>
      </c>
      <c r="K124" s="19"/>
      <c r="L124" s="19"/>
      <c r="M124" s="19"/>
      <c r="N124" s="19"/>
      <c r="O124" s="2" t="s">
        <v>398</v>
      </c>
      <c r="P124" s="2" t="s">
        <v>77</v>
      </c>
      <c r="Q124" s="2" t="s">
        <v>159</v>
      </c>
      <c r="R124" s="2" t="s">
        <v>75</v>
      </c>
    </row>
    <row r="125" spans="1:18" ht="14.5" customHeight="1" x14ac:dyDescent="0.55000000000000004">
      <c r="A125" s="1">
        <v>3</v>
      </c>
      <c r="B125" s="19" t="s">
        <v>120</v>
      </c>
      <c r="C125" s="19"/>
      <c r="D125" s="19"/>
      <c r="E125" s="19" t="s">
        <v>156</v>
      </c>
      <c r="F125" s="19"/>
      <c r="G125" s="19"/>
      <c r="H125" s="19"/>
      <c r="I125" s="19"/>
      <c r="J125" s="19" t="s">
        <v>126</v>
      </c>
      <c r="K125" s="19"/>
      <c r="L125" s="19"/>
      <c r="M125" s="19"/>
      <c r="N125" s="19"/>
      <c r="O125" s="2" t="s">
        <v>398</v>
      </c>
      <c r="P125" s="2" t="s">
        <v>160</v>
      </c>
      <c r="Q125" s="2" t="s">
        <v>77</v>
      </c>
      <c r="R125" s="2" t="s">
        <v>161</v>
      </c>
    </row>
    <row r="126" spans="1:18" ht="14.5" customHeight="1" x14ac:dyDescent="0.55000000000000004">
      <c r="A126" s="1">
        <v>4</v>
      </c>
      <c r="B126" s="19" t="s">
        <v>150</v>
      </c>
      <c r="C126" s="19"/>
      <c r="D126" s="19"/>
      <c r="E126" s="19" t="s">
        <v>151</v>
      </c>
      <c r="F126" s="19"/>
      <c r="G126" s="19"/>
      <c r="H126" s="19"/>
      <c r="I126" s="19"/>
      <c r="J126" s="19" t="s">
        <v>152</v>
      </c>
      <c r="K126" s="19"/>
      <c r="L126" s="19"/>
      <c r="M126" s="19"/>
      <c r="N126" s="19"/>
      <c r="O126" s="2" t="s">
        <v>81</v>
      </c>
      <c r="P126" s="2" t="s">
        <v>77</v>
      </c>
      <c r="Q126" s="2" t="s">
        <v>161</v>
      </c>
      <c r="R126" s="2"/>
    </row>
    <row r="127" spans="1:18" ht="14.5" customHeight="1" x14ac:dyDescent="0.55000000000000004">
      <c r="A127" s="1">
        <v>5</v>
      </c>
      <c r="B127" s="19" t="s">
        <v>153</v>
      </c>
      <c r="C127" s="19"/>
      <c r="D127" s="19"/>
      <c r="E127" s="19" t="s">
        <v>154</v>
      </c>
      <c r="F127" s="19"/>
      <c r="G127" s="19"/>
      <c r="H127" s="19"/>
      <c r="I127" s="19"/>
      <c r="J127" s="19" t="s">
        <v>155</v>
      </c>
      <c r="K127" s="19"/>
      <c r="L127" s="19"/>
      <c r="M127" s="19"/>
      <c r="N127" s="19"/>
      <c r="O127" s="2" t="s">
        <v>81</v>
      </c>
      <c r="P127" s="2" t="s">
        <v>162</v>
      </c>
      <c r="Q127" s="2" t="s">
        <v>79</v>
      </c>
      <c r="R127" s="2"/>
    </row>
    <row r="128" spans="1:18" ht="14.5" customHeight="1" x14ac:dyDescent="0.55000000000000004">
      <c r="A128" s="1">
        <v>6</v>
      </c>
      <c r="B128" s="19" t="s">
        <v>157</v>
      </c>
      <c r="C128" s="19"/>
      <c r="D128" s="19"/>
      <c r="E128" s="19" t="s">
        <v>163</v>
      </c>
      <c r="F128" s="19"/>
      <c r="G128" s="19"/>
      <c r="H128" s="19"/>
      <c r="I128" s="19"/>
      <c r="J128" s="19" t="s">
        <v>158</v>
      </c>
      <c r="K128" s="19"/>
      <c r="L128" s="19"/>
      <c r="M128" s="19"/>
      <c r="N128" s="19"/>
      <c r="O128" s="2" t="s">
        <v>159</v>
      </c>
      <c r="P128" s="2" t="s">
        <v>75</v>
      </c>
      <c r="Q128" s="2"/>
      <c r="R128" s="2"/>
    </row>
    <row r="129" spans="1:18" ht="14.5" customHeight="1" x14ac:dyDescent="0.55000000000000004">
      <c r="A129" s="1">
        <v>7</v>
      </c>
      <c r="B129" s="19" t="s">
        <v>474</v>
      </c>
      <c r="C129" s="19"/>
      <c r="D129" s="19"/>
      <c r="E129" s="19" t="s">
        <v>475</v>
      </c>
      <c r="F129" s="19"/>
      <c r="G129" s="19"/>
      <c r="H129" s="19"/>
      <c r="I129" s="19"/>
      <c r="J129" s="19" t="s">
        <v>20</v>
      </c>
      <c r="K129" s="19"/>
      <c r="L129" s="19"/>
      <c r="M129" s="19"/>
      <c r="N129" s="19"/>
      <c r="O129" s="2" t="s">
        <v>79</v>
      </c>
      <c r="P129" s="2" t="s">
        <v>75</v>
      </c>
      <c r="Q129" s="2"/>
      <c r="R129" s="2"/>
    </row>
    <row r="130" spans="1:18" ht="14.5" customHeight="1" x14ac:dyDescent="0.55000000000000004">
      <c r="A130" s="1">
        <v>8</v>
      </c>
      <c r="B130" s="19"/>
      <c r="C130" s="19"/>
      <c r="D130" s="19"/>
      <c r="E130" s="19"/>
      <c r="F130" s="19"/>
      <c r="G130" s="19"/>
      <c r="H130" s="19"/>
      <c r="I130" s="19"/>
      <c r="J130" s="19"/>
      <c r="K130" s="19"/>
      <c r="L130" s="19"/>
      <c r="M130" s="19"/>
      <c r="N130" s="19"/>
      <c r="O130" s="2"/>
      <c r="P130" s="2"/>
      <c r="Q130" s="2"/>
      <c r="R130" s="2"/>
    </row>
    <row r="131" spans="1:18" ht="14.5" customHeight="1" x14ac:dyDescent="0.55000000000000004">
      <c r="A131" s="1">
        <v>9</v>
      </c>
      <c r="B131" s="19"/>
      <c r="C131" s="19"/>
      <c r="D131" s="19"/>
      <c r="E131" s="19"/>
      <c r="F131" s="19"/>
      <c r="G131" s="19"/>
      <c r="H131" s="19"/>
      <c r="I131" s="19"/>
      <c r="J131" s="19"/>
      <c r="K131" s="19"/>
      <c r="L131" s="19"/>
      <c r="M131" s="19"/>
      <c r="N131" s="19"/>
      <c r="O131" s="2"/>
      <c r="P131" s="2"/>
      <c r="Q131" s="2"/>
      <c r="R131" s="2"/>
    </row>
    <row r="132" spans="1:18" ht="14.5" customHeight="1" x14ac:dyDescent="0.55000000000000004">
      <c r="A132" s="1">
        <v>10</v>
      </c>
      <c r="B132" s="19"/>
      <c r="C132" s="19"/>
      <c r="D132" s="19"/>
      <c r="E132" s="19"/>
      <c r="F132" s="19"/>
      <c r="G132" s="19"/>
      <c r="H132" s="19"/>
      <c r="I132" s="19"/>
      <c r="J132" s="19"/>
      <c r="K132" s="19"/>
      <c r="L132" s="19"/>
      <c r="M132" s="19"/>
      <c r="N132" s="19"/>
      <c r="O132" s="2"/>
      <c r="P132" s="2"/>
      <c r="Q132" s="2"/>
      <c r="R132" s="2"/>
    </row>
    <row r="133" spans="1:18" ht="14.5" customHeight="1" x14ac:dyDescent="0.55000000000000004">
      <c r="A133" s="1">
        <v>11</v>
      </c>
      <c r="B133" s="19"/>
      <c r="C133" s="19"/>
      <c r="D133" s="19"/>
      <c r="E133" s="19"/>
      <c r="F133" s="19"/>
      <c r="G133" s="19"/>
      <c r="H133" s="19"/>
      <c r="I133" s="19"/>
      <c r="J133" s="19"/>
      <c r="K133" s="19"/>
      <c r="L133" s="19"/>
      <c r="M133" s="19"/>
      <c r="N133" s="19"/>
      <c r="O133" s="2"/>
      <c r="P133" s="2"/>
      <c r="Q133" s="2"/>
      <c r="R133" s="2"/>
    </row>
    <row r="134" spans="1:18" ht="14.5" customHeight="1" x14ac:dyDescent="0.55000000000000004">
      <c r="A134" s="1">
        <v>12</v>
      </c>
      <c r="B134" s="19"/>
      <c r="C134" s="19"/>
      <c r="D134" s="19"/>
      <c r="E134" s="19"/>
      <c r="F134" s="19"/>
      <c r="G134" s="19"/>
      <c r="H134" s="19"/>
      <c r="I134" s="19"/>
      <c r="J134" s="19"/>
      <c r="K134" s="19"/>
      <c r="L134" s="19"/>
      <c r="M134" s="19"/>
      <c r="N134" s="19"/>
      <c r="O134" s="2"/>
      <c r="P134" s="2"/>
      <c r="Q134" s="2"/>
      <c r="R134" s="2"/>
    </row>
    <row r="135" spans="1:18" ht="14.5" customHeight="1" x14ac:dyDescent="0.55000000000000004">
      <c r="A135" s="1">
        <v>13</v>
      </c>
      <c r="B135" s="19"/>
      <c r="C135" s="19"/>
      <c r="D135" s="19"/>
      <c r="E135" s="19"/>
      <c r="F135" s="19"/>
      <c r="G135" s="19"/>
      <c r="H135" s="19"/>
      <c r="I135" s="19"/>
      <c r="J135" s="19"/>
      <c r="K135" s="19"/>
      <c r="L135" s="19"/>
      <c r="M135" s="19"/>
      <c r="N135" s="19"/>
      <c r="O135" s="2"/>
      <c r="P135" s="2"/>
      <c r="Q135" s="2"/>
      <c r="R135" s="2"/>
    </row>
    <row r="136" spans="1:18" ht="14.5" customHeight="1" x14ac:dyDescent="0.55000000000000004">
      <c r="A136" s="1">
        <v>14</v>
      </c>
      <c r="B136" s="19"/>
      <c r="C136" s="19"/>
      <c r="D136" s="19"/>
      <c r="E136" s="19"/>
      <c r="F136" s="19"/>
      <c r="G136" s="19"/>
      <c r="H136" s="19"/>
      <c r="I136" s="19"/>
      <c r="J136" s="19"/>
      <c r="K136" s="19"/>
      <c r="L136" s="19"/>
      <c r="M136" s="19"/>
      <c r="N136" s="19"/>
      <c r="O136" s="2"/>
      <c r="P136" s="2"/>
      <c r="Q136" s="2"/>
      <c r="R136" s="2"/>
    </row>
    <row r="137" spans="1:18" ht="14.5" customHeight="1" x14ac:dyDescent="0.55000000000000004">
      <c r="A137" s="1">
        <v>15</v>
      </c>
      <c r="B137" s="19"/>
      <c r="C137" s="19"/>
      <c r="D137" s="19"/>
      <c r="E137" s="19"/>
      <c r="F137" s="19"/>
      <c r="G137" s="19"/>
      <c r="H137" s="19"/>
      <c r="I137" s="19"/>
      <c r="J137" s="19"/>
      <c r="K137" s="19"/>
      <c r="L137" s="19"/>
      <c r="M137" s="19"/>
      <c r="N137" s="19"/>
      <c r="O137" s="2"/>
      <c r="P137" s="2"/>
      <c r="Q137" s="2"/>
      <c r="R137" s="2"/>
    </row>
    <row r="138" spans="1:18" ht="14.5" customHeight="1" x14ac:dyDescent="0.55000000000000004">
      <c r="A138" s="1">
        <v>16</v>
      </c>
      <c r="B138" s="19"/>
      <c r="C138" s="19"/>
      <c r="D138" s="19"/>
      <c r="E138" s="19"/>
      <c r="F138" s="19"/>
      <c r="G138" s="19"/>
      <c r="H138" s="19"/>
      <c r="I138" s="19"/>
      <c r="J138" s="19"/>
      <c r="K138" s="19"/>
      <c r="L138" s="19"/>
      <c r="M138" s="19"/>
      <c r="N138" s="19"/>
      <c r="O138" s="2"/>
      <c r="P138" s="2"/>
      <c r="Q138" s="2"/>
      <c r="R138" s="2"/>
    </row>
    <row r="139" spans="1:18" ht="14.5" customHeight="1" x14ac:dyDescent="0.55000000000000004">
      <c r="A139" s="1">
        <v>17</v>
      </c>
      <c r="B139" s="19"/>
      <c r="C139" s="19"/>
      <c r="D139" s="19"/>
      <c r="E139" s="19"/>
      <c r="F139" s="19"/>
      <c r="G139" s="19"/>
      <c r="H139" s="19"/>
      <c r="I139" s="19"/>
      <c r="J139" s="19"/>
      <c r="K139" s="19"/>
      <c r="L139" s="19"/>
      <c r="M139" s="19"/>
      <c r="N139" s="19"/>
      <c r="O139" s="2"/>
      <c r="P139" s="2"/>
      <c r="Q139" s="2"/>
      <c r="R139" s="2"/>
    </row>
    <row r="140" spans="1:18" ht="14.5" customHeight="1" x14ac:dyDescent="0.55000000000000004">
      <c r="A140" s="1">
        <v>18</v>
      </c>
      <c r="B140" s="19"/>
      <c r="C140" s="19"/>
      <c r="D140" s="19"/>
      <c r="E140" s="19"/>
      <c r="F140" s="19"/>
      <c r="G140" s="19"/>
      <c r="H140" s="19"/>
      <c r="I140" s="19"/>
      <c r="J140" s="19"/>
      <c r="K140" s="19"/>
      <c r="L140" s="19"/>
      <c r="M140" s="19"/>
      <c r="N140" s="19"/>
      <c r="O140" s="2"/>
      <c r="P140" s="2"/>
      <c r="Q140" s="2"/>
      <c r="R140" s="2"/>
    </row>
  </sheetData>
  <mergeCells count="254">
    <mergeCell ref="M110:O110"/>
    <mergeCell ref="N74:U74"/>
    <mergeCell ref="N75:U75"/>
    <mergeCell ref="N76:U76"/>
    <mergeCell ref="N77:U77"/>
    <mergeCell ref="N78:U78"/>
    <mergeCell ref="N79:U79"/>
    <mergeCell ref="N80:U80"/>
    <mergeCell ref="N81:U81"/>
    <mergeCell ref="N82:U82"/>
    <mergeCell ref="N68:P68"/>
    <mergeCell ref="N64:P64"/>
    <mergeCell ref="N66:P66"/>
    <mergeCell ref="N70:O71"/>
    <mergeCell ref="N72:U72"/>
    <mergeCell ref="N73:U73"/>
    <mergeCell ref="H108:I108"/>
    <mergeCell ref="H107:I107"/>
    <mergeCell ref="H109:I109"/>
    <mergeCell ref="M108:O108"/>
    <mergeCell ref="M109:O109"/>
    <mergeCell ref="K106:L107"/>
    <mergeCell ref="K108:L108"/>
    <mergeCell ref="K109:L109"/>
    <mergeCell ref="E63:G63"/>
    <mergeCell ref="H63:J63"/>
    <mergeCell ref="K63:M63"/>
    <mergeCell ref="N67:P67"/>
    <mergeCell ref="Q64:S64"/>
    <mergeCell ref="E65:G65"/>
    <mergeCell ref="H65:J65"/>
    <mergeCell ref="K65:M65"/>
    <mergeCell ref="N65:P65"/>
    <mergeCell ref="B64:D64"/>
    <mergeCell ref="B65:D65"/>
    <mergeCell ref="B66:D66"/>
    <mergeCell ref="B67:D67"/>
    <mergeCell ref="B68:D68"/>
    <mergeCell ref="E67:G67"/>
    <mergeCell ref="H67:J67"/>
    <mergeCell ref="K67:M67"/>
    <mergeCell ref="E64:G64"/>
    <mergeCell ref="H64:J64"/>
    <mergeCell ref="K64:M64"/>
    <mergeCell ref="E66:G66"/>
    <mergeCell ref="H66:J66"/>
    <mergeCell ref="K66:M66"/>
    <mergeCell ref="E68:G68"/>
    <mergeCell ref="H68:J68"/>
    <mergeCell ref="K68:M68"/>
    <mergeCell ref="B9:C10"/>
    <mergeCell ref="B22:C23"/>
    <mergeCell ref="F29:G29"/>
    <mergeCell ref="B12:C13"/>
    <mergeCell ref="B14:G20"/>
    <mergeCell ref="I11:J12"/>
    <mergeCell ref="D9:G10"/>
    <mergeCell ref="F30:H38"/>
    <mergeCell ref="B30:D38"/>
    <mergeCell ref="B2:C3"/>
    <mergeCell ref="B4:C4"/>
    <mergeCell ref="B5:C5"/>
    <mergeCell ref="B6:C6"/>
    <mergeCell ref="B7:C7"/>
    <mergeCell ref="B8:C8"/>
    <mergeCell ref="D4:G4"/>
    <mergeCell ref="D5:G5"/>
    <mergeCell ref="D6:G6"/>
    <mergeCell ref="D7:G7"/>
    <mergeCell ref="D8:G8"/>
    <mergeCell ref="C109:G109"/>
    <mergeCell ref="C110:G110"/>
    <mergeCell ref="D75:L77"/>
    <mergeCell ref="B72:C74"/>
    <mergeCell ref="D72:L74"/>
    <mergeCell ref="B81:C83"/>
    <mergeCell ref="D81:L83"/>
    <mergeCell ref="B84:C86"/>
    <mergeCell ref="D84:L86"/>
    <mergeCell ref="B87:C89"/>
    <mergeCell ref="D87:L89"/>
    <mergeCell ref="D78:L80"/>
    <mergeCell ref="B78:C80"/>
    <mergeCell ref="B75:C77"/>
    <mergeCell ref="B93:C95"/>
    <mergeCell ref="D93:L95"/>
    <mergeCell ref="K110:L110"/>
    <mergeCell ref="H110:I110"/>
    <mergeCell ref="Y14:Z14"/>
    <mergeCell ref="AA14:AB14"/>
    <mergeCell ref="AC14:AD14"/>
    <mergeCell ref="X54:Z57"/>
    <mergeCell ref="X69:Z72"/>
    <mergeCell ref="X29:Y29"/>
    <mergeCell ref="X30:Z38"/>
    <mergeCell ref="X39:Z42"/>
    <mergeCell ref="R29:S29"/>
    <mergeCell ref="R30:T38"/>
    <mergeCell ref="R39:T42"/>
    <mergeCell ref="T14:U14"/>
    <mergeCell ref="R14:S14"/>
    <mergeCell ref="AA15:AB15"/>
    <mergeCell ref="AC15:AD15"/>
    <mergeCell ref="AA16:AB16"/>
    <mergeCell ref="AC16:AD16"/>
    <mergeCell ref="AA17:AB17"/>
    <mergeCell ref="AC17:AD17"/>
    <mergeCell ref="Y15:Z15"/>
    <mergeCell ref="Y16:Z16"/>
    <mergeCell ref="Y17:Z17"/>
    <mergeCell ref="AA18:AB18"/>
    <mergeCell ref="X44:Y44"/>
    <mergeCell ref="T17:U17"/>
    <mergeCell ref="T18:U18"/>
    <mergeCell ref="V18:W18"/>
    <mergeCell ref="V17:W17"/>
    <mergeCell ref="T15:U15"/>
    <mergeCell ref="V14:W14"/>
    <mergeCell ref="T16:U16"/>
    <mergeCell ref="V16:W16"/>
    <mergeCell ref="V15:W15"/>
    <mergeCell ref="R20:S20"/>
    <mergeCell ref="R18:S18"/>
    <mergeCell ref="B90:C92"/>
    <mergeCell ref="D90:L92"/>
    <mergeCell ref="B29:C29"/>
    <mergeCell ref="R44:S44"/>
    <mergeCell ref="I13:P20"/>
    <mergeCell ref="J30:L38"/>
    <mergeCell ref="J29:K29"/>
    <mergeCell ref="J39:L42"/>
    <mergeCell ref="N29:O29"/>
    <mergeCell ref="N30:P38"/>
    <mergeCell ref="R12:S13"/>
    <mergeCell ref="N39:P42"/>
    <mergeCell ref="F39:H42"/>
    <mergeCell ref="N44:O44"/>
    <mergeCell ref="N45:P53"/>
    <mergeCell ref="N54:P57"/>
    <mergeCell ref="R15:S15"/>
    <mergeCell ref="R16:S16"/>
    <mergeCell ref="R17:S17"/>
    <mergeCell ref="N63:P63"/>
    <mergeCell ref="B39:D42"/>
    <mergeCell ref="B63:D63"/>
    <mergeCell ref="V20:W20"/>
    <mergeCell ref="AB29:AC29"/>
    <mergeCell ref="AB30:AD38"/>
    <mergeCell ref="AB39:AD42"/>
    <mergeCell ref="B70:C71"/>
    <mergeCell ref="AC18:AD18"/>
    <mergeCell ref="AA19:AB19"/>
    <mergeCell ref="AC19:AD19"/>
    <mergeCell ref="R19:S19"/>
    <mergeCell ref="T19:U19"/>
    <mergeCell ref="V19:W19"/>
    <mergeCell ref="Y18:Z18"/>
    <mergeCell ref="Y19:Z19"/>
    <mergeCell ref="R45:T53"/>
    <mergeCell ref="R54:T57"/>
    <mergeCell ref="T20:U20"/>
    <mergeCell ref="X59:Y59"/>
    <mergeCell ref="X45:Z53"/>
    <mergeCell ref="X60:Z68"/>
    <mergeCell ref="Q65:S65"/>
    <mergeCell ref="Q66:S66"/>
    <mergeCell ref="Q67:S67"/>
    <mergeCell ref="Q68:S68"/>
    <mergeCell ref="B61:C62"/>
    <mergeCell ref="O122:R122"/>
    <mergeCell ref="J130:N130"/>
    <mergeCell ref="B129:D129"/>
    <mergeCell ref="B131:D131"/>
    <mergeCell ref="J126:N126"/>
    <mergeCell ref="B127:D127"/>
    <mergeCell ref="E127:I127"/>
    <mergeCell ref="J127:N127"/>
    <mergeCell ref="B128:D128"/>
    <mergeCell ref="E128:I128"/>
    <mergeCell ref="J128:N128"/>
    <mergeCell ref="E131:I131"/>
    <mergeCell ref="J131:N131"/>
    <mergeCell ref="B123:D123"/>
    <mergeCell ref="E123:I123"/>
    <mergeCell ref="J123:N123"/>
    <mergeCell ref="B124:D124"/>
    <mergeCell ref="E124:I124"/>
    <mergeCell ref="J124:N124"/>
    <mergeCell ref="B122:D122"/>
    <mergeCell ref="E122:I122"/>
    <mergeCell ref="J122:N122"/>
    <mergeCell ref="B134:D134"/>
    <mergeCell ref="E134:I134"/>
    <mergeCell ref="J134:N134"/>
    <mergeCell ref="B139:D139"/>
    <mergeCell ref="E139:I139"/>
    <mergeCell ref="J139:N139"/>
    <mergeCell ref="B135:D135"/>
    <mergeCell ref="E135:I135"/>
    <mergeCell ref="J135:N135"/>
    <mergeCell ref="B136:D136"/>
    <mergeCell ref="E136:I136"/>
    <mergeCell ref="J136:N136"/>
    <mergeCell ref="B140:D140"/>
    <mergeCell ref="E140:I140"/>
    <mergeCell ref="J140:N140"/>
    <mergeCell ref="B137:D137"/>
    <mergeCell ref="E137:I137"/>
    <mergeCell ref="J137:N137"/>
    <mergeCell ref="B138:D138"/>
    <mergeCell ref="E138:I138"/>
    <mergeCell ref="J138:N138"/>
    <mergeCell ref="B133:D133"/>
    <mergeCell ref="B96:C98"/>
    <mergeCell ref="D96:L98"/>
    <mergeCell ref="B99:C101"/>
    <mergeCell ref="D99:L101"/>
    <mergeCell ref="B102:C104"/>
    <mergeCell ref="D102:L104"/>
    <mergeCell ref="E133:I133"/>
    <mergeCell ref="J133:N133"/>
    <mergeCell ref="B125:D125"/>
    <mergeCell ref="E125:I125"/>
    <mergeCell ref="J125:N125"/>
    <mergeCell ref="B126:D126"/>
    <mergeCell ref="E126:I126"/>
    <mergeCell ref="C117:G117"/>
    <mergeCell ref="C118:G118"/>
    <mergeCell ref="B120:C121"/>
    <mergeCell ref="C116:G116"/>
    <mergeCell ref="B106:C107"/>
    <mergeCell ref="C108:G108"/>
    <mergeCell ref="M111:O111"/>
    <mergeCell ref="H115:I115"/>
    <mergeCell ref="H116:I116"/>
    <mergeCell ref="H117:I117"/>
    <mergeCell ref="B132:D132"/>
    <mergeCell ref="E132:I132"/>
    <mergeCell ref="J132:N132"/>
    <mergeCell ref="E129:I129"/>
    <mergeCell ref="J129:N129"/>
    <mergeCell ref="B130:D130"/>
    <mergeCell ref="E130:I130"/>
    <mergeCell ref="H118:I118"/>
    <mergeCell ref="K111:L111"/>
    <mergeCell ref="H111:I111"/>
    <mergeCell ref="H112:I112"/>
    <mergeCell ref="H113:I113"/>
    <mergeCell ref="H114:I114"/>
    <mergeCell ref="C111:G111"/>
    <mergeCell ref="C112:G112"/>
    <mergeCell ref="C113:G113"/>
    <mergeCell ref="C114:G114"/>
    <mergeCell ref="C115:G115"/>
  </mergeCells>
  <phoneticPr fontId="1"/>
  <dataValidations count="1">
    <dataValidation type="list" allowBlank="1" showInputMessage="1" showErrorMessage="1" sqref="O123:R140" xr:uid="{7C9A32BC-4D51-47FD-AE1A-9683FC199FE4}">
      <formula1>$B$108:$B$118</formula1>
    </dataValidation>
  </dataValidations>
  <hyperlinks>
    <hyperlink ref="Q3" r:id="rId1" xr:uid="{DF08EB03-03B7-41BB-B121-407ED265056E}"/>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A98D2C-07DD-4395-82DD-AF2EBED96DA9}">
  <dimension ref="B2:C36"/>
  <sheetViews>
    <sheetView workbookViewId="0">
      <selection activeCell="F9" sqref="F9"/>
    </sheetView>
  </sheetViews>
  <sheetFormatPr defaultColWidth="12.08203125" defaultRowHeight="13" x14ac:dyDescent="0.55000000000000004"/>
  <cols>
    <col min="1" max="1" width="4.4140625" style="1" customWidth="1"/>
    <col min="2" max="2" width="7.6640625" style="1" customWidth="1"/>
    <col min="3" max="16384" width="12.08203125" style="1"/>
  </cols>
  <sheetData>
    <row r="2" spans="2:3" x14ac:dyDescent="0.55000000000000004">
      <c r="B2" s="74" t="s">
        <v>463</v>
      </c>
      <c r="C2" s="1" t="s">
        <v>449</v>
      </c>
    </row>
    <row r="3" spans="2:3" x14ac:dyDescent="0.55000000000000004">
      <c r="B3" s="74"/>
      <c r="C3" s="1" t="s">
        <v>450</v>
      </c>
    </row>
    <row r="4" spans="2:3" x14ac:dyDescent="0.55000000000000004">
      <c r="B4" s="74"/>
      <c r="C4" s="1" t="s">
        <v>451</v>
      </c>
    </row>
    <row r="5" spans="2:3" x14ac:dyDescent="0.55000000000000004">
      <c r="B5" s="74"/>
      <c r="C5" s="1" t="s">
        <v>452</v>
      </c>
    </row>
    <row r="6" spans="2:3" x14ac:dyDescent="0.55000000000000004">
      <c r="B6" s="74"/>
      <c r="C6" s="1" t="s">
        <v>453</v>
      </c>
    </row>
    <row r="7" spans="2:3" x14ac:dyDescent="0.55000000000000004">
      <c r="B7" s="74"/>
      <c r="C7" s="1" t="s">
        <v>454</v>
      </c>
    </row>
    <row r="8" spans="2:3" x14ac:dyDescent="0.55000000000000004">
      <c r="B8" s="74"/>
      <c r="C8" s="1" t="s">
        <v>455</v>
      </c>
    </row>
    <row r="9" spans="2:3" x14ac:dyDescent="0.55000000000000004">
      <c r="B9" s="74"/>
      <c r="C9" s="1" t="s">
        <v>456</v>
      </c>
    </row>
    <row r="10" spans="2:3" x14ac:dyDescent="0.55000000000000004">
      <c r="B10" s="74"/>
      <c r="C10" s="1" t="s">
        <v>457</v>
      </c>
    </row>
    <row r="11" spans="2:3" x14ac:dyDescent="0.55000000000000004">
      <c r="B11" s="74"/>
      <c r="C11" s="1" t="s">
        <v>458</v>
      </c>
    </row>
    <row r="12" spans="2:3" x14ac:dyDescent="0.55000000000000004">
      <c r="B12" s="74"/>
      <c r="C12" s="1" t="s">
        <v>459</v>
      </c>
    </row>
    <row r="13" spans="2:3" x14ac:dyDescent="0.55000000000000004">
      <c r="B13" s="74"/>
      <c r="C13" s="1" t="s">
        <v>460</v>
      </c>
    </row>
    <row r="14" spans="2:3" x14ac:dyDescent="0.55000000000000004">
      <c r="B14" s="74"/>
      <c r="C14" s="1" t="s">
        <v>461</v>
      </c>
    </row>
    <row r="15" spans="2:3" x14ac:dyDescent="0.55000000000000004">
      <c r="B15" s="74"/>
      <c r="C15" s="1" t="s">
        <v>462</v>
      </c>
    </row>
    <row r="16" spans="2:3" x14ac:dyDescent="0.55000000000000004">
      <c r="B16" s="74" t="s">
        <v>464</v>
      </c>
      <c r="C16" s="1" t="s">
        <v>449</v>
      </c>
    </row>
    <row r="17" spans="2:3" x14ac:dyDescent="0.55000000000000004">
      <c r="B17" s="74"/>
      <c r="C17" s="1" t="s">
        <v>450</v>
      </c>
    </row>
    <row r="18" spans="2:3" x14ac:dyDescent="0.55000000000000004">
      <c r="B18" s="74"/>
      <c r="C18" s="1" t="s">
        <v>451</v>
      </c>
    </row>
    <row r="19" spans="2:3" x14ac:dyDescent="0.55000000000000004">
      <c r="B19" s="74"/>
      <c r="C19" s="1" t="s">
        <v>452</v>
      </c>
    </row>
    <row r="20" spans="2:3" x14ac:dyDescent="0.55000000000000004">
      <c r="B20" s="74"/>
      <c r="C20" s="1" t="s">
        <v>453</v>
      </c>
    </row>
    <row r="21" spans="2:3" x14ac:dyDescent="0.55000000000000004">
      <c r="B21" s="74"/>
      <c r="C21" s="1" t="s">
        <v>454</v>
      </c>
    </row>
    <row r="22" spans="2:3" x14ac:dyDescent="0.55000000000000004">
      <c r="B22" s="74"/>
      <c r="C22" s="1" t="s">
        <v>455</v>
      </c>
    </row>
    <row r="23" spans="2:3" x14ac:dyDescent="0.55000000000000004">
      <c r="B23" s="74"/>
      <c r="C23" s="1" t="s">
        <v>456</v>
      </c>
    </row>
    <row r="24" spans="2:3" x14ac:dyDescent="0.55000000000000004">
      <c r="B24" s="74"/>
      <c r="C24" s="1" t="s">
        <v>457</v>
      </c>
    </row>
    <row r="25" spans="2:3" x14ac:dyDescent="0.55000000000000004">
      <c r="B25" s="74"/>
      <c r="C25" s="1" t="s">
        <v>458</v>
      </c>
    </row>
    <row r="26" spans="2:3" x14ac:dyDescent="0.55000000000000004">
      <c r="B26" s="74"/>
      <c r="C26" s="1" t="s">
        <v>459</v>
      </c>
    </row>
    <row r="27" spans="2:3" x14ac:dyDescent="0.55000000000000004">
      <c r="B27" s="74"/>
      <c r="C27" s="1" t="s">
        <v>460</v>
      </c>
    </row>
    <row r="28" spans="2:3" x14ac:dyDescent="0.55000000000000004">
      <c r="B28" s="74"/>
      <c r="C28" s="1" t="s">
        <v>461</v>
      </c>
    </row>
    <row r="29" spans="2:3" x14ac:dyDescent="0.55000000000000004">
      <c r="B29" s="74"/>
      <c r="C29" s="1" t="s">
        <v>462</v>
      </c>
    </row>
    <row r="30" spans="2:3" x14ac:dyDescent="0.55000000000000004">
      <c r="B30" s="74" t="s">
        <v>465</v>
      </c>
      <c r="C30" s="1" t="s">
        <v>467</v>
      </c>
    </row>
    <row r="31" spans="2:3" x14ac:dyDescent="0.55000000000000004">
      <c r="B31" s="74"/>
      <c r="C31" s="1" t="s">
        <v>468</v>
      </c>
    </row>
    <row r="32" spans="2:3" x14ac:dyDescent="0.55000000000000004">
      <c r="B32" s="74"/>
      <c r="C32" s="1" t="s">
        <v>469</v>
      </c>
    </row>
    <row r="33" spans="2:3" x14ac:dyDescent="0.55000000000000004">
      <c r="B33" s="74"/>
      <c r="C33" s="1" t="s">
        <v>470</v>
      </c>
    </row>
    <row r="34" spans="2:3" x14ac:dyDescent="0.55000000000000004">
      <c r="B34" s="74" t="s">
        <v>466</v>
      </c>
      <c r="C34" s="1" t="s">
        <v>471</v>
      </c>
    </row>
    <row r="35" spans="2:3" x14ac:dyDescent="0.55000000000000004">
      <c r="B35" s="74"/>
      <c r="C35" s="1" t="s">
        <v>472</v>
      </c>
    </row>
    <row r="36" spans="2:3" x14ac:dyDescent="0.55000000000000004">
      <c r="B36" s="74"/>
      <c r="C36" s="1" t="s">
        <v>473</v>
      </c>
    </row>
  </sheetData>
  <mergeCells count="4">
    <mergeCell ref="B2:B15"/>
    <mergeCell ref="B16:B29"/>
    <mergeCell ref="B30:B33"/>
    <mergeCell ref="B34:B36"/>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5AB37A-E18E-4D65-AC10-E5355875CB83}">
  <dimension ref="B2:O148"/>
  <sheetViews>
    <sheetView topLeftCell="A124" workbookViewId="0">
      <selection activeCell="B151" sqref="B151"/>
    </sheetView>
  </sheetViews>
  <sheetFormatPr defaultColWidth="10.83203125" defaultRowHeight="13" x14ac:dyDescent="0.55000000000000004"/>
  <cols>
    <col min="1" max="16384" width="10.83203125" style="10"/>
  </cols>
  <sheetData>
    <row r="2" spans="2:13" x14ac:dyDescent="0.55000000000000004">
      <c r="B2" s="9" t="s">
        <v>179</v>
      </c>
    </row>
    <row r="3" spans="2:13" x14ac:dyDescent="0.55000000000000004">
      <c r="B3" s="1" t="s">
        <v>180</v>
      </c>
      <c r="C3" s="1"/>
      <c r="D3" s="1" t="s">
        <v>189</v>
      </c>
      <c r="H3" s="1"/>
      <c r="I3" s="1"/>
      <c r="J3" s="1"/>
      <c r="K3" s="1"/>
      <c r="L3" s="1"/>
    </row>
    <row r="5" spans="2:13" x14ac:dyDescent="0.55000000000000004">
      <c r="B5" s="9" t="s">
        <v>178</v>
      </c>
    </row>
    <row r="6" spans="2:13" x14ac:dyDescent="0.55000000000000004">
      <c r="B6" s="1" t="s">
        <v>181</v>
      </c>
      <c r="C6" s="1"/>
      <c r="D6" s="1"/>
      <c r="M6" s="10" t="s">
        <v>187</v>
      </c>
    </row>
    <row r="7" spans="2:13" x14ac:dyDescent="0.55000000000000004">
      <c r="B7" s="1" t="s">
        <v>182</v>
      </c>
      <c r="C7" s="1"/>
      <c r="D7" s="1"/>
      <c r="M7" s="10" t="s">
        <v>188</v>
      </c>
    </row>
    <row r="8" spans="2:13" x14ac:dyDescent="0.55000000000000004">
      <c r="B8" s="1" t="s">
        <v>183</v>
      </c>
      <c r="C8" s="1"/>
      <c r="D8" s="1"/>
      <c r="M8" s="10" t="s">
        <v>190</v>
      </c>
    </row>
    <row r="9" spans="2:13" x14ac:dyDescent="0.55000000000000004">
      <c r="B9" s="1" t="s">
        <v>184</v>
      </c>
      <c r="C9" s="1"/>
      <c r="D9" s="1"/>
      <c r="M9" s="10" t="s">
        <v>286</v>
      </c>
    </row>
    <row r="10" spans="2:13" x14ac:dyDescent="0.55000000000000004">
      <c r="B10" s="1" t="s">
        <v>185</v>
      </c>
      <c r="C10" s="1"/>
      <c r="D10" s="1"/>
      <c r="M10" s="10" t="s">
        <v>191</v>
      </c>
    </row>
    <row r="11" spans="2:13" x14ac:dyDescent="0.55000000000000004">
      <c r="B11" s="1" t="s">
        <v>186</v>
      </c>
      <c r="C11" s="1"/>
      <c r="D11" s="1"/>
      <c r="M11" s="10" t="s">
        <v>192</v>
      </c>
    </row>
    <row r="13" spans="2:13" x14ac:dyDescent="0.55000000000000004">
      <c r="B13" s="10" t="s">
        <v>193</v>
      </c>
    </row>
    <row r="14" spans="2:13" x14ac:dyDescent="0.55000000000000004">
      <c r="B14" s="10" t="s">
        <v>194</v>
      </c>
      <c r="D14" s="10" t="s">
        <v>195</v>
      </c>
    </row>
    <row r="15" spans="2:13" x14ac:dyDescent="0.55000000000000004">
      <c r="B15" s="10" t="s">
        <v>196</v>
      </c>
      <c r="D15" s="10" t="s">
        <v>197</v>
      </c>
      <c r="F15" s="1"/>
      <c r="G15" s="1"/>
      <c r="H15" s="1"/>
      <c r="I15" s="1"/>
      <c r="J15" s="1"/>
      <c r="K15" s="1"/>
    </row>
    <row r="16" spans="2:13" x14ac:dyDescent="0.55000000000000004">
      <c r="B16" s="10" t="s">
        <v>198</v>
      </c>
      <c r="D16" s="10" t="s">
        <v>199</v>
      </c>
      <c r="F16" s="1"/>
      <c r="G16" s="1"/>
      <c r="H16" s="1"/>
      <c r="I16" s="1"/>
      <c r="J16" s="1"/>
      <c r="K16" s="1"/>
    </row>
    <row r="17" spans="2:11" x14ac:dyDescent="0.55000000000000004">
      <c r="F17" s="1"/>
      <c r="G17" s="1"/>
      <c r="H17" s="1"/>
      <c r="I17" s="1"/>
      <c r="J17" s="1"/>
      <c r="K17" s="1"/>
    </row>
    <row r="18" spans="2:11" x14ac:dyDescent="0.55000000000000004">
      <c r="B18" s="10" t="s">
        <v>200</v>
      </c>
      <c r="F18" s="1"/>
      <c r="G18" s="1"/>
      <c r="H18" s="1"/>
      <c r="I18" s="1"/>
      <c r="J18" s="1"/>
      <c r="K18" s="1"/>
    </row>
    <row r="19" spans="2:11" x14ac:dyDescent="0.55000000000000004">
      <c r="F19" s="1"/>
      <c r="G19" s="1"/>
      <c r="H19" s="1"/>
      <c r="I19" s="1"/>
      <c r="J19" s="1"/>
      <c r="K19" s="1"/>
    </row>
    <row r="20" spans="2:11" x14ac:dyDescent="0.55000000000000004">
      <c r="F20" s="1"/>
      <c r="G20" s="1"/>
      <c r="H20" s="1"/>
      <c r="I20" s="1"/>
      <c r="J20" s="1"/>
      <c r="K20" s="1"/>
    </row>
    <row r="21" spans="2:11" x14ac:dyDescent="0.55000000000000004">
      <c r="B21" s="10" t="s">
        <v>201</v>
      </c>
    </row>
    <row r="23" spans="2:11" x14ac:dyDescent="0.55000000000000004">
      <c r="B23" s="10" t="s">
        <v>202</v>
      </c>
    </row>
    <row r="24" spans="2:11" x14ac:dyDescent="0.55000000000000004">
      <c r="B24" s="10" t="s">
        <v>203</v>
      </c>
      <c r="D24" s="10" t="s">
        <v>204</v>
      </c>
    </row>
    <row r="25" spans="2:11" x14ac:dyDescent="0.55000000000000004">
      <c r="B25" s="10" t="s">
        <v>205</v>
      </c>
      <c r="F25" s="10" t="s">
        <v>210</v>
      </c>
    </row>
    <row r="26" spans="2:11" x14ac:dyDescent="0.55000000000000004">
      <c r="B26" s="10" t="s">
        <v>206</v>
      </c>
      <c r="F26" s="10" t="s">
        <v>212</v>
      </c>
    </row>
    <row r="27" spans="2:11" x14ac:dyDescent="0.55000000000000004">
      <c r="B27" s="10" t="s">
        <v>207</v>
      </c>
      <c r="F27" s="10" t="s">
        <v>211</v>
      </c>
    </row>
    <row r="28" spans="2:11" x14ac:dyDescent="0.55000000000000004">
      <c r="B28" s="10" t="s">
        <v>208</v>
      </c>
      <c r="F28" s="10" t="s">
        <v>213</v>
      </c>
    </row>
    <row r="29" spans="2:11" x14ac:dyDescent="0.55000000000000004">
      <c r="B29" s="10" t="s">
        <v>209</v>
      </c>
      <c r="F29" s="10" t="s">
        <v>265</v>
      </c>
    </row>
    <row r="31" spans="2:11" x14ac:dyDescent="0.55000000000000004">
      <c r="B31" s="10" t="s">
        <v>214</v>
      </c>
    </row>
    <row r="32" spans="2:11" x14ac:dyDescent="0.55000000000000004">
      <c r="B32" s="10" t="s">
        <v>215</v>
      </c>
      <c r="D32" s="10" t="s">
        <v>216</v>
      </c>
    </row>
    <row r="34" spans="2:5" x14ac:dyDescent="0.55000000000000004">
      <c r="B34" s="10" t="s">
        <v>217</v>
      </c>
    </row>
    <row r="35" spans="2:5" x14ac:dyDescent="0.55000000000000004">
      <c r="B35" s="10" t="s">
        <v>218</v>
      </c>
      <c r="E35" s="10" t="s">
        <v>263</v>
      </c>
    </row>
    <row r="36" spans="2:5" x14ac:dyDescent="0.55000000000000004">
      <c r="B36" s="10" t="s">
        <v>219</v>
      </c>
      <c r="E36" s="10" t="s">
        <v>224</v>
      </c>
    </row>
    <row r="37" spans="2:5" x14ac:dyDescent="0.55000000000000004">
      <c r="B37" s="10" t="s">
        <v>220</v>
      </c>
      <c r="E37" s="10" t="s">
        <v>225</v>
      </c>
    </row>
    <row r="38" spans="2:5" x14ac:dyDescent="0.55000000000000004">
      <c r="B38" s="10" t="s">
        <v>221</v>
      </c>
      <c r="E38" s="10" t="s">
        <v>226</v>
      </c>
    </row>
    <row r="39" spans="2:5" x14ac:dyDescent="0.55000000000000004">
      <c r="B39" s="10" t="s">
        <v>222</v>
      </c>
      <c r="E39" s="10" t="s">
        <v>227</v>
      </c>
    </row>
    <row r="40" spans="2:5" x14ac:dyDescent="0.55000000000000004">
      <c r="B40" s="10" t="s">
        <v>223</v>
      </c>
      <c r="E40" s="10" t="s">
        <v>264</v>
      </c>
    </row>
    <row r="42" spans="2:5" x14ac:dyDescent="0.55000000000000004">
      <c r="B42" s="10" t="s">
        <v>228</v>
      </c>
    </row>
    <row r="43" spans="2:5" x14ac:dyDescent="0.55000000000000004">
      <c r="B43" s="10" t="s">
        <v>229</v>
      </c>
      <c r="D43" s="10" t="s">
        <v>238</v>
      </c>
    </row>
    <row r="44" spans="2:5" x14ac:dyDescent="0.55000000000000004">
      <c r="B44" s="10" t="s">
        <v>230</v>
      </c>
      <c r="D44" s="10" t="s">
        <v>239</v>
      </c>
    </row>
    <row r="45" spans="2:5" x14ac:dyDescent="0.55000000000000004">
      <c r="B45" s="10" t="s">
        <v>231</v>
      </c>
      <c r="D45" s="10" t="s">
        <v>240</v>
      </c>
    </row>
    <row r="46" spans="2:5" x14ac:dyDescent="0.55000000000000004">
      <c r="B46" s="10" t="s">
        <v>232</v>
      </c>
      <c r="D46" s="10" t="s">
        <v>241</v>
      </c>
    </row>
    <row r="47" spans="2:5" x14ac:dyDescent="0.55000000000000004">
      <c r="B47" s="10" t="s">
        <v>233</v>
      </c>
      <c r="D47" s="10" t="s">
        <v>242</v>
      </c>
    </row>
    <row r="48" spans="2:5" x14ac:dyDescent="0.55000000000000004">
      <c r="B48" s="10" t="s">
        <v>234</v>
      </c>
      <c r="D48" s="10" t="s">
        <v>243</v>
      </c>
    </row>
    <row r="49" spans="2:9" x14ac:dyDescent="0.55000000000000004">
      <c r="B49" s="10" t="s">
        <v>235</v>
      </c>
      <c r="D49" s="10" t="s">
        <v>244</v>
      </c>
    </row>
    <row r="50" spans="2:9" x14ac:dyDescent="0.55000000000000004">
      <c r="B50" s="10" t="s">
        <v>236</v>
      </c>
      <c r="D50" s="10" t="s">
        <v>245</v>
      </c>
    </row>
    <row r="51" spans="2:9" x14ac:dyDescent="0.55000000000000004">
      <c r="B51" s="10" t="s">
        <v>237</v>
      </c>
      <c r="D51" s="10" t="s">
        <v>246</v>
      </c>
    </row>
    <row r="52" spans="2:9" x14ac:dyDescent="0.55000000000000004">
      <c r="B52" s="10" t="s">
        <v>247</v>
      </c>
      <c r="D52" s="10" t="s">
        <v>248</v>
      </c>
    </row>
    <row r="53" spans="2:9" x14ac:dyDescent="0.55000000000000004">
      <c r="B53" s="10" t="s">
        <v>249</v>
      </c>
      <c r="D53" s="10" t="s">
        <v>250</v>
      </c>
    </row>
    <row r="55" spans="2:9" x14ac:dyDescent="0.55000000000000004">
      <c r="B55" s="10" t="s">
        <v>251</v>
      </c>
    </row>
    <row r="56" spans="2:9" x14ac:dyDescent="0.55000000000000004">
      <c r="B56" s="10" t="s">
        <v>252</v>
      </c>
      <c r="I56" s="10" t="s">
        <v>260</v>
      </c>
    </row>
    <row r="57" spans="2:9" x14ac:dyDescent="0.55000000000000004">
      <c r="B57" s="10" t="s">
        <v>253</v>
      </c>
      <c r="I57" s="10" t="s">
        <v>261</v>
      </c>
    </row>
    <row r="58" spans="2:9" x14ac:dyDescent="0.55000000000000004">
      <c r="B58" s="10" t="s">
        <v>254</v>
      </c>
      <c r="I58" s="10" t="s">
        <v>262</v>
      </c>
    </row>
    <row r="59" spans="2:9" x14ac:dyDescent="0.55000000000000004">
      <c r="B59" s="10" t="s">
        <v>255</v>
      </c>
      <c r="I59" s="10" t="s">
        <v>266</v>
      </c>
    </row>
    <row r="60" spans="2:9" x14ac:dyDescent="0.55000000000000004">
      <c r="B60" s="10" t="s">
        <v>256</v>
      </c>
      <c r="I60" s="10" t="s">
        <v>267</v>
      </c>
    </row>
    <row r="61" spans="2:9" x14ac:dyDescent="0.55000000000000004">
      <c r="B61" s="10" t="s">
        <v>257</v>
      </c>
      <c r="I61" s="10" t="s">
        <v>268</v>
      </c>
    </row>
    <row r="62" spans="2:9" x14ac:dyDescent="0.55000000000000004">
      <c r="B62" s="10" t="s">
        <v>258</v>
      </c>
      <c r="I62" s="10" t="s">
        <v>269</v>
      </c>
    </row>
    <row r="63" spans="2:9" x14ac:dyDescent="0.55000000000000004">
      <c r="B63" s="10" t="s">
        <v>259</v>
      </c>
      <c r="I63" s="10" t="s">
        <v>270</v>
      </c>
    </row>
    <row r="65" spans="2:9" x14ac:dyDescent="0.55000000000000004">
      <c r="B65" s="10" t="s">
        <v>308</v>
      </c>
    </row>
    <row r="66" spans="2:9" x14ac:dyDescent="0.55000000000000004">
      <c r="B66" s="10" t="s">
        <v>318</v>
      </c>
      <c r="D66" s="10" t="s">
        <v>319</v>
      </c>
    </row>
    <row r="68" spans="2:9" x14ac:dyDescent="0.55000000000000004">
      <c r="B68" s="10" t="s">
        <v>309</v>
      </c>
    </row>
    <row r="69" spans="2:9" x14ac:dyDescent="0.55000000000000004">
      <c r="B69" s="10" t="s">
        <v>310</v>
      </c>
      <c r="I69" s="10" t="s">
        <v>313</v>
      </c>
    </row>
    <row r="70" spans="2:9" x14ac:dyDescent="0.55000000000000004">
      <c r="B70" s="10" t="s">
        <v>311</v>
      </c>
    </row>
    <row r="71" spans="2:9" x14ac:dyDescent="0.55000000000000004">
      <c r="B71" s="10" t="s">
        <v>312</v>
      </c>
      <c r="I71" s="10" t="s">
        <v>315</v>
      </c>
    </row>
    <row r="72" spans="2:9" x14ac:dyDescent="0.55000000000000004">
      <c r="B72" s="10" t="s">
        <v>316</v>
      </c>
      <c r="I72" s="10" t="s">
        <v>317</v>
      </c>
    </row>
    <row r="74" spans="2:9" x14ac:dyDescent="0.55000000000000004">
      <c r="B74" s="10" t="s">
        <v>320</v>
      </c>
    </row>
    <row r="75" spans="2:9" x14ac:dyDescent="0.55000000000000004">
      <c r="B75" s="10" t="s">
        <v>323</v>
      </c>
      <c r="E75" s="10" t="s">
        <v>321</v>
      </c>
    </row>
    <row r="76" spans="2:9" x14ac:dyDescent="0.55000000000000004">
      <c r="B76" s="10" t="s">
        <v>324</v>
      </c>
      <c r="E76" s="10" t="s">
        <v>322</v>
      </c>
    </row>
    <row r="77" spans="2:9" x14ac:dyDescent="0.55000000000000004">
      <c r="B77" s="10" t="s">
        <v>325</v>
      </c>
      <c r="E77" s="10" t="s">
        <v>326</v>
      </c>
    </row>
    <row r="78" spans="2:9" x14ac:dyDescent="0.55000000000000004">
      <c r="B78" s="10" t="s">
        <v>327</v>
      </c>
      <c r="E78" s="10" t="s">
        <v>328</v>
      </c>
    </row>
    <row r="79" spans="2:9" x14ac:dyDescent="0.55000000000000004">
      <c r="B79" s="10" t="s">
        <v>330</v>
      </c>
      <c r="E79" s="10" t="s">
        <v>329</v>
      </c>
    </row>
    <row r="81" spans="2:15" x14ac:dyDescent="0.55000000000000004">
      <c r="B81" s="10" t="s">
        <v>331</v>
      </c>
    </row>
    <row r="82" spans="2:15" x14ac:dyDescent="0.55000000000000004">
      <c r="B82" s="10" t="s">
        <v>332</v>
      </c>
      <c r="O82" s="10" t="s">
        <v>340</v>
      </c>
    </row>
    <row r="83" spans="2:15" x14ac:dyDescent="0.55000000000000004">
      <c r="B83" s="10" t="s">
        <v>333</v>
      </c>
      <c r="O83" s="10" t="s">
        <v>341</v>
      </c>
    </row>
    <row r="84" spans="2:15" x14ac:dyDescent="0.55000000000000004">
      <c r="B84" s="10" t="s">
        <v>334</v>
      </c>
      <c r="O84" s="10" t="s">
        <v>342</v>
      </c>
    </row>
    <row r="85" spans="2:15" x14ac:dyDescent="0.55000000000000004">
      <c r="B85" s="10" t="s">
        <v>335</v>
      </c>
      <c r="O85" s="10" t="s">
        <v>343</v>
      </c>
    </row>
    <row r="86" spans="2:15" x14ac:dyDescent="0.55000000000000004">
      <c r="B86" s="10" t="s">
        <v>336</v>
      </c>
      <c r="O86" s="10" t="s">
        <v>435</v>
      </c>
    </row>
    <row r="87" spans="2:15" x14ac:dyDescent="0.55000000000000004">
      <c r="B87" s="10" t="s">
        <v>337</v>
      </c>
      <c r="O87" s="10" t="s">
        <v>436</v>
      </c>
    </row>
    <row r="88" spans="2:15" x14ac:dyDescent="0.55000000000000004">
      <c r="B88" s="10" t="s">
        <v>338</v>
      </c>
      <c r="O88" s="10" t="s">
        <v>438</v>
      </c>
    </row>
    <row r="89" spans="2:15" x14ac:dyDescent="0.55000000000000004">
      <c r="B89" s="10" t="s">
        <v>339</v>
      </c>
      <c r="O89" s="10" t="s">
        <v>437</v>
      </c>
    </row>
    <row r="91" spans="2:15" x14ac:dyDescent="0.55000000000000004">
      <c r="B91" s="10" t="s">
        <v>281</v>
      </c>
    </row>
    <row r="92" spans="2:15" x14ac:dyDescent="0.55000000000000004">
      <c r="B92" s="10" t="s">
        <v>288</v>
      </c>
      <c r="D92" s="10" t="s">
        <v>289</v>
      </c>
    </row>
    <row r="93" spans="2:15" x14ac:dyDescent="0.55000000000000004">
      <c r="B93" s="10" t="s">
        <v>290</v>
      </c>
      <c r="D93" s="11" t="s">
        <v>291</v>
      </c>
    </row>
    <row r="94" spans="2:15" x14ac:dyDescent="0.55000000000000004">
      <c r="D94" s="11"/>
    </row>
    <row r="95" spans="2:15" x14ac:dyDescent="0.55000000000000004">
      <c r="B95" s="10" t="s">
        <v>282</v>
      </c>
    </row>
    <row r="96" spans="2:15" x14ac:dyDescent="0.55000000000000004">
      <c r="B96" s="10" t="s">
        <v>399</v>
      </c>
      <c r="H96" s="10" t="s">
        <v>405</v>
      </c>
    </row>
    <row r="97" spans="2:8" x14ac:dyDescent="0.55000000000000004">
      <c r="B97" s="10" t="s">
        <v>400</v>
      </c>
      <c r="H97" s="10" t="s">
        <v>406</v>
      </c>
    </row>
    <row r="98" spans="2:8" x14ac:dyDescent="0.55000000000000004">
      <c r="B98" s="10" t="s">
        <v>401</v>
      </c>
      <c r="H98" s="10" t="s">
        <v>407</v>
      </c>
    </row>
    <row r="99" spans="2:8" x14ac:dyDescent="0.55000000000000004">
      <c r="B99" s="10" t="s">
        <v>402</v>
      </c>
      <c r="H99" s="10" t="s">
        <v>408</v>
      </c>
    </row>
    <row r="100" spans="2:8" x14ac:dyDescent="0.55000000000000004">
      <c r="B100" s="10" t="s">
        <v>403</v>
      </c>
      <c r="H100" s="10" t="s">
        <v>409</v>
      </c>
    </row>
    <row r="101" spans="2:8" x14ac:dyDescent="0.55000000000000004">
      <c r="B101" s="10" t="s">
        <v>404</v>
      </c>
      <c r="H101" s="10" t="s">
        <v>410</v>
      </c>
    </row>
    <row r="102" spans="2:8" x14ac:dyDescent="0.55000000000000004">
      <c r="B102" s="10" t="s">
        <v>283</v>
      </c>
      <c r="H102" s="10" t="s">
        <v>285</v>
      </c>
    </row>
    <row r="104" spans="2:8" x14ac:dyDescent="0.55000000000000004">
      <c r="B104" s="10" t="s">
        <v>411</v>
      </c>
    </row>
    <row r="105" spans="2:8" x14ac:dyDescent="0.55000000000000004">
      <c r="B105" s="10" t="s">
        <v>412</v>
      </c>
      <c r="D105" s="10" t="s">
        <v>425</v>
      </c>
    </row>
    <row r="106" spans="2:8" x14ac:dyDescent="0.55000000000000004">
      <c r="B106" s="10" t="s">
        <v>413</v>
      </c>
      <c r="D106" s="10" t="s">
        <v>426</v>
      </c>
    </row>
    <row r="107" spans="2:8" x14ac:dyDescent="0.55000000000000004">
      <c r="B107" s="10" t="s">
        <v>414</v>
      </c>
      <c r="D107" s="10" t="s">
        <v>427</v>
      </c>
    </row>
    <row r="109" spans="2:8" x14ac:dyDescent="0.55000000000000004">
      <c r="B109" s="10" t="s">
        <v>415</v>
      </c>
    </row>
    <row r="110" spans="2:8" x14ac:dyDescent="0.55000000000000004">
      <c r="B110" s="10" t="s">
        <v>416</v>
      </c>
      <c r="H110" s="10" t="s">
        <v>428</v>
      </c>
    </row>
    <row r="111" spans="2:8" x14ac:dyDescent="0.55000000000000004">
      <c r="B111" s="10" t="s">
        <v>417</v>
      </c>
      <c r="H111" s="10" t="s">
        <v>429</v>
      </c>
    </row>
    <row r="112" spans="2:8" x14ac:dyDescent="0.55000000000000004">
      <c r="B112" s="10" t="s">
        <v>418</v>
      </c>
      <c r="H112" s="10" t="s">
        <v>430</v>
      </c>
    </row>
    <row r="113" spans="2:8" x14ac:dyDescent="0.55000000000000004">
      <c r="B113" s="10" t="s">
        <v>419</v>
      </c>
      <c r="H113" s="10" t="s">
        <v>431</v>
      </c>
    </row>
    <row r="114" spans="2:8" x14ac:dyDescent="0.55000000000000004">
      <c r="B114" s="10" t="s">
        <v>420</v>
      </c>
      <c r="H114" s="10" t="s">
        <v>434</v>
      </c>
    </row>
    <row r="115" spans="2:8" x14ac:dyDescent="0.55000000000000004">
      <c r="B115" s="10" t="s">
        <v>421</v>
      </c>
      <c r="H115" s="10" t="s">
        <v>432</v>
      </c>
    </row>
    <row r="116" spans="2:8" x14ac:dyDescent="0.55000000000000004">
      <c r="B116" s="10" t="s">
        <v>422</v>
      </c>
      <c r="H116" s="10" t="s">
        <v>433</v>
      </c>
    </row>
    <row r="117" spans="2:8" x14ac:dyDescent="0.55000000000000004">
      <c r="B117" s="10" t="s">
        <v>423</v>
      </c>
    </row>
    <row r="118" spans="2:8" x14ac:dyDescent="0.55000000000000004">
      <c r="B118" s="10" t="s">
        <v>424</v>
      </c>
    </row>
    <row r="120" spans="2:8" x14ac:dyDescent="0.55000000000000004">
      <c r="B120" s="12" t="s">
        <v>292</v>
      </c>
    </row>
    <row r="121" spans="2:8" x14ac:dyDescent="0.55000000000000004">
      <c r="B121" s="10" t="s">
        <v>293</v>
      </c>
      <c r="D121" s="10" t="s">
        <v>294</v>
      </c>
    </row>
    <row r="122" spans="2:8" x14ac:dyDescent="0.55000000000000004">
      <c r="B122" s="10" t="s">
        <v>297</v>
      </c>
      <c r="D122" s="10" t="s">
        <v>298</v>
      </c>
    </row>
    <row r="124" spans="2:8" x14ac:dyDescent="0.55000000000000004">
      <c r="B124" s="10" t="s">
        <v>295</v>
      </c>
    </row>
    <row r="125" spans="2:8" x14ac:dyDescent="0.55000000000000004">
      <c r="B125" s="10" t="s">
        <v>302</v>
      </c>
      <c r="H125" s="10" t="s">
        <v>439</v>
      </c>
    </row>
    <row r="126" spans="2:8" x14ac:dyDescent="0.55000000000000004">
      <c r="B126" s="10" t="s">
        <v>303</v>
      </c>
      <c r="H126" s="10" t="s">
        <v>440</v>
      </c>
    </row>
    <row r="127" spans="2:8" x14ac:dyDescent="0.55000000000000004">
      <c r="B127" s="10" t="s">
        <v>304</v>
      </c>
      <c r="H127" s="10" t="s">
        <v>441</v>
      </c>
    </row>
    <row r="128" spans="2:8" x14ac:dyDescent="0.55000000000000004">
      <c r="B128" s="10" t="s">
        <v>305</v>
      </c>
      <c r="H128" s="10" t="s">
        <v>442</v>
      </c>
    </row>
    <row r="129" spans="2:8" x14ac:dyDescent="0.55000000000000004">
      <c r="B129" s="10" t="s">
        <v>296</v>
      </c>
      <c r="H129" s="10" t="s">
        <v>301</v>
      </c>
    </row>
    <row r="130" spans="2:8" x14ac:dyDescent="0.55000000000000004">
      <c r="B130" s="10" t="s">
        <v>306</v>
      </c>
      <c r="H130" s="10" t="s">
        <v>307</v>
      </c>
    </row>
    <row r="132" spans="2:8" x14ac:dyDescent="0.55000000000000004">
      <c r="B132" s="10" t="s">
        <v>443</v>
      </c>
    </row>
    <row r="134" spans="2:8" x14ac:dyDescent="0.55000000000000004">
      <c r="B134" s="10" t="s">
        <v>444</v>
      </c>
    </row>
    <row r="135" spans="2:8" x14ac:dyDescent="0.55000000000000004">
      <c r="B135" s="10" t="s">
        <v>445</v>
      </c>
      <c r="G135" s="10" t="s">
        <v>447</v>
      </c>
    </row>
    <row r="136" spans="2:8" x14ac:dyDescent="0.55000000000000004">
      <c r="B136" s="10" t="s">
        <v>446</v>
      </c>
      <c r="G136" s="10" t="s">
        <v>448</v>
      </c>
    </row>
    <row r="138" spans="2:8" x14ac:dyDescent="0.55000000000000004">
      <c r="B138" s="10" t="s">
        <v>271</v>
      </c>
    </row>
    <row r="139" spans="2:8" x14ac:dyDescent="0.55000000000000004">
      <c r="B139" s="10" t="s">
        <v>272</v>
      </c>
      <c r="D139" s="10" t="s">
        <v>273</v>
      </c>
    </row>
    <row r="141" spans="2:8" x14ac:dyDescent="0.55000000000000004">
      <c r="B141" s="10" t="s">
        <v>274</v>
      </c>
    </row>
    <row r="142" spans="2:8" x14ac:dyDescent="0.55000000000000004">
      <c r="B142" s="10" t="s">
        <v>277</v>
      </c>
    </row>
    <row r="143" spans="2:8" x14ac:dyDescent="0.55000000000000004">
      <c r="B143" s="10" t="s">
        <v>276</v>
      </c>
    </row>
    <row r="144" spans="2:8" x14ac:dyDescent="0.55000000000000004">
      <c r="B144" s="10" t="s">
        <v>275</v>
      </c>
    </row>
    <row r="145" spans="2:9" x14ac:dyDescent="0.55000000000000004">
      <c r="B145" s="10" t="s">
        <v>278</v>
      </c>
    </row>
    <row r="146" spans="2:9" x14ac:dyDescent="0.55000000000000004">
      <c r="B146" s="10" t="s">
        <v>284</v>
      </c>
      <c r="I146" s="10" t="s">
        <v>287</v>
      </c>
    </row>
    <row r="147" spans="2:9" x14ac:dyDescent="0.55000000000000004">
      <c r="B147" s="10" t="s">
        <v>279</v>
      </c>
      <c r="I147" s="10" t="s">
        <v>280</v>
      </c>
    </row>
    <row r="148" spans="2:9" x14ac:dyDescent="0.55000000000000004">
      <c r="B148" s="10" t="s">
        <v>299</v>
      </c>
      <c r="I148" s="10" t="s">
        <v>300</v>
      </c>
    </row>
  </sheetData>
  <phoneticPr fontId="1"/>
  <conditionalFormatting sqref="A1:XFD1048576">
    <cfRule type="containsText" dxfId="4" priority="7" operator="containsText" text="//">
      <formula>NOT(ISERROR(SEARCH("//",A1)))</formula>
    </cfRule>
    <cfRule type="containsText" dxfId="3" priority="9" operator="containsText" text=".cpp">
      <formula>NOT(ISERROR(SEARCH(".cpp",A1)))</formula>
    </cfRule>
    <cfRule type="containsText" dxfId="2" priority="10" operator="containsText" text=".h">
      <formula>NOT(ISERROR(SEARCH(".h",A1)))</formula>
    </cfRule>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B6135C-53F6-4544-ACE1-2131C6DEECEA}">
  <dimension ref="B2:G39"/>
  <sheetViews>
    <sheetView workbookViewId="0">
      <selection activeCell="D39" sqref="D39"/>
    </sheetView>
  </sheetViews>
  <sheetFormatPr defaultColWidth="10.83203125" defaultRowHeight="13" x14ac:dyDescent="0.55000000000000004"/>
  <cols>
    <col min="1" max="1" width="10.83203125" style="1"/>
    <col min="2" max="2" width="12.25" style="1" bestFit="1" customWidth="1"/>
    <col min="3" max="3" width="8.6640625" style="1" bestFit="1" customWidth="1"/>
    <col min="4" max="4" width="23.4140625" style="1" bestFit="1" customWidth="1"/>
    <col min="5" max="5" width="8.6640625" style="1" bestFit="1" customWidth="1"/>
    <col min="6" max="7" width="23.08203125" style="1" bestFit="1" customWidth="1"/>
    <col min="8" max="8" width="23.1640625" style="1" bestFit="1" customWidth="1"/>
    <col min="9" max="16384" width="10.83203125" style="1"/>
  </cols>
  <sheetData>
    <row r="2" spans="2:7" ht="13.5" thickBot="1" x14ac:dyDescent="0.6">
      <c r="B2" s="1" t="s">
        <v>271</v>
      </c>
    </row>
    <row r="3" spans="2:7" ht="13.5" thickBot="1" x14ac:dyDescent="0.6">
      <c r="B3" s="75" t="s">
        <v>396</v>
      </c>
      <c r="C3" s="77"/>
      <c r="D3" s="75" t="s">
        <v>395</v>
      </c>
      <c r="E3" s="76"/>
      <c r="F3" s="75" t="s">
        <v>397</v>
      </c>
      <c r="G3" s="77"/>
    </row>
    <row r="4" spans="2:7" x14ac:dyDescent="0.55000000000000004">
      <c r="B4" s="13" t="s">
        <v>379</v>
      </c>
      <c r="D4" s="13" t="s">
        <v>379</v>
      </c>
      <c r="E4" s="14"/>
      <c r="F4" s="1" t="s">
        <v>379</v>
      </c>
      <c r="G4" s="14"/>
    </row>
    <row r="5" spans="2:7" x14ac:dyDescent="0.55000000000000004">
      <c r="B5" s="13" t="s">
        <v>380</v>
      </c>
      <c r="D5" s="13" t="s">
        <v>380</v>
      </c>
      <c r="E5" s="14"/>
      <c r="F5" s="1" t="s">
        <v>380</v>
      </c>
      <c r="G5" s="14"/>
    </row>
    <row r="6" spans="2:7" x14ac:dyDescent="0.55000000000000004">
      <c r="B6" s="13"/>
      <c r="D6" s="13" t="s">
        <v>344</v>
      </c>
      <c r="E6" s="14"/>
      <c r="F6" s="1" t="s">
        <v>383</v>
      </c>
      <c r="G6" s="14" t="s">
        <v>384</v>
      </c>
    </row>
    <row r="7" spans="2:7" x14ac:dyDescent="0.55000000000000004">
      <c r="B7" s="13"/>
      <c r="D7" s="13" t="s">
        <v>345</v>
      </c>
      <c r="E7" s="14" t="s">
        <v>382</v>
      </c>
      <c r="F7" s="1" t="s">
        <v>385</v>
      </c>
      <c r="G7" s="14" t="s">
        <v>394</v>
      </c>
    </row>
    <row r="8" spans="2:7" x14ac:dyDescent="0.55000000000000004">
      <c r="B8" s="13"/>
      <c r="D8" s="13" t="s">
        <v>346</v>
      </c>
      <c r="E8" s="14" t="s">
        <v>347</v>
      </c>
      <c r="F8" s="1" t="s">
        <v>386</v>
      </c>
      <c r="G8" s="14" t="s">
        <v>387</v>
      </c>
    </row>
    <row r="9" spans="2:7" x14ac:dyDescent="0.55000000000000004">
      <c r="B9" s="13"/>
      <c r="D9" s="13" t="s">
        <v>348</v>
      </c>
      <c r="E9" s="14" t="s">
        <v>349</v>
      </c>
      <c r="F9" s="1" t="s">
        <v>388</v>
      </c>
      <c r="G9" s="14" t="s">
        <v>389</v>
      </c>
    </row>
    <row r="10" spans="2:7" x14ac:dyDescent="0.55000000000000004">
      <c r="B10" s="13"/>
      <c r="D10" s="13" t="s">
        <v>350</v>
      </c>
      <c r="E10" s="14" t="s">
        <v>351</v>
      </c>
      <c r="F10" s="1" t="s">
        <v>390</v>
      </c>
      <c r="G10" s="14" t="s">
        <v>391</v>
      </c>
    </row>
    <row r="11" spans="2:7" x14ac:dyDescent="0.55000000000000004">
      <c r="B11" s="13"/>
      <c r="D11" s="13" t="s">
        <v>352</v>
      </c>
      <c r="E11" s="14"/>
      <c r="F11" s="1" t="s">
        <v>392</v>
      </c>
      <c r="G11" s="14"/>
    </row>
    <row r="12" spans="2:7" ht="13.5" thickBot="1" x14ac:dyDescent="0.6">
      <c r="B12" s="13"/>
      <c r="D12" s="13" t="s">
        <v>353</v>
      </c>
      <c r="E12" s="14"/>
      <c r="F12" s="17" t="s">
        <v>393</v>
      </c>
      <c r="G12" s="16"/>
    </row>
    <row r="13" spans="2:7" x14ac:dyDescent="0.55000000000000004">
      <c r="B13" s="13"/>
      <c r="D13" s="13" t="s">
        <v>354</v>
      </c>
      <c r="E13" s="14"/>
      <c r="G13" s="14"/>
    </row>
    <row r="14" spans="2:7" x14ac:dyDescent="0.55000000000000004">
      <c r="B14" s="13"/>
      <c r="D14" s="13" t="s">
        <v>355</v>
      </c>
      <c r="E14" s="14"/>
      <c r="G14" s="14"/>
    </row>
    <row r="15" spans="2:7" x14ac:dyDescent="0.55000000000000004">
      <c r="B15" s="13"/>
      <c r="D15" s="13" t="s">
        <v>356</v>
      </c>
      <c r="E15" s="14"/>
      <c r="G15" s="14"/>
    </row>
    <row r="16" spans="2:7" x14ac:dyDescent="0.55000000000000004">
      <c r="B16" s="13"/>
      <c r="D16" s="13" t="s">
        <v>357</v>
      </c>
      <c r="E16" s="14"/>
      <c r="G16" s="14"/>
    </row>
    <row r="17" spans="2:7" x14ac:dyDescent="0.55000000000000004">
      <c r="B17" s="13"/>
      <c r="D17" s="13" t="s">
        <v>358</v>
      </c>
      <c r="E17" s="14"/>
      <c r="G17" s="14"/>
    </row>
    <row r="18" spans="2:7" x14ac:dyDescent="0.55000000000000004">
      <c r="B18" s="13"/>
      <c r="D18" s="13" t="s">
        <v>359</v>
      </c>
      <c r="E18" s="14"/>
      <c r="G18" s="14"/>
    </row>
    <row r="19" spans="2:7" x14ac:dyDescent="0.55000000000000004">
      <c r="B19" s="13"/>
      <c r="D19" s="13" t="s">
        <v>360</v>
      </c>
      <c r="E19" s="14"/>
      <c r="G19" s="14"/>
    </row>
    <row r="20" spans="2:7" x14ac:dyDescent="0.55000000000000004">
      <c r="B20" s="13"/>
      <c r="D20" s="13" t="s">
        <v>361</v>
      </c>
      <c r="E20" s="14"/>
      <c r="G20" s="14"/>
    </row>
    <row r="21" spans="2:7" x14ac:dyDescent="0.55000000000000004">
      <c r="B21" s="13"/>
      <c r="D21" s="13" t="s">
        <v>362</v>
      </c>
      <c r="E21" s="14"/>
      <c r="G21" s="14"/>
    </row>
    <row r="22" spans="2:7" x14ac:dyDescent="0.55000000000000004">
      <c r="B22" s="13"/>
      <c r="D22" s="13" t="s">
        <v>363</v>
      </c>
      <c r="E22" s="14"/>
      <c r="G22" s="14"/>
    </row>
    <row r="23" spans="2:7" x14ac:dyDescent="0.55000000000000004">
      <c r="B23" s="13"/>
      <c r="D23" s="13" t="s">
        <v>364</v>
      </c>
      <c r="E23" s="14"/>
      <c r="G23" s="14"/>
    </row>
    <row r="24" spans="2:7" x14ac:dyDescent="0.55000000000000004">
      <c r="B24" s="13"/>
      <c r="D24" s="13" t="s">
        <v>365</v>
      </c>
      <c r="E24" s="14"/>
      <c r="G24" s="14"/>
    </row>
    <row r="25" spans="2:7" x14ac:dyDescent="0.55000000000000004">
      <c r="B25" s="13"/>
      <c r="D25" s="13" t="s">
        <v>366</v>
      </c>
      <c r="E25" s="14"/>
      <c r="G25" s="14"/>
    </row>
    <row r="26" spans="2:7" x14ac:dyDescent="0.55000000000000004">
      <c r="B26" s="13"/>
      <c r="D26" s="13" t="s">
        <v>367</v>
      </c>
      <c r="E26" s="14"/>
      <c r="G26" s="14"/>
    </row>
    <row r="27" spans="2:7" x14ac:dyDescent="0.55000000000000004">
      <c r="B27" s="13"/>
      <c r="D27" s="13" t="s">
        <v>368</v>
      </c>
      <c r="E27" s="14"/>
      <c r="G27" s="14"/>
    </row>
    <row r="28" spans="2:7" x14ac:dyDescent="0.55000000000000004">
      <c r="B28" s="13"/>
      <c r="D28" s="13" t="s">
        <v>369</v>
      </c>
      <c r="E28" s="14"/>
      <c r="G28" s="14"/>
    </row>
    <row r="29" spans="2:7" x14ac:dyDescent="0.55000000000000004">
      <c r="B29" s="13"/>
      <c r="D29" s="13" t="s">
        <v>370</v>
      </c>
      <c r="E29" s="14"/>
      <c r="G29" s="14"/>
    </row>
    <row r="30" spans="2:7" x14ac:dyDescent="0.55000000000000004">
      <c r="B30" s="13"/>
      <c r="D30" s="13" t="s">
        <v>371</v>
      </c>
      <c r="E30" s="14"/>
      <c r="G30" s="14"/>
    </row>
    <row r="31" spans="2:7" x14ac:dyDescent="0.55000000000000004">
      <c r="B31" s="13"/>
      <c r="D31" s="13" t="s">
        <v>372</v>
      </c>
      <c r="E31" s="14"/>
      <c r="G31" s="14"/>
    </row>
    <row r="32" spans="2:7" x14ac:dyDescent="0.55000000000000004">
      <c r="B32" s="13"/>
      <c r="D32" s="13" t="s">
        <v>373</v>
      </c>
      <c r="E32" s="14"/>
      <c r="G32" s="14"/>
    </row>
    <row r="33" spans="2:7" x14ac:dyDescent="0.55000000000000004">
      <c r="B33" s="13"/>
      <c r="D33" s="13" t="s">
        <v>374</v>
      </c>
      <c r="E33" s="14"/>
      <c r="G33" s="14"/>
    </row>
    <row r="34" spans="2:7" x14ac:dyDescent="0.55000000000000004">
      <c r="B34" s="13"/>
      <c r="D34" s="13" t="s">
        <v>375</v>
      </c>
      <c r="E34" s="14"/>
      <c r="G34" s="14"/>
    </row>
    <row r="35" spans="2:7" x14ac:dyDescent="0.55000000000000004">
      <c r="B35" s="13"/>
      <c r="D35" s="13" t="s">
        <v>376</v>
      </c>
      <c r="E35" s="14"/>
      <c r="G35" s="14"/>
    </row>
    <row r="36" spans="2:7" x14ac:dyDescent="0.55000000000000004">
      <c r="B36" s="13"/>
      <c r="D36" s="13" t="s">
        <v>377</v>
      </c>
      <c r="E36" s="14"/>
      <c r="G36" s="14"/>
    </row>
    <row r="37" spans="2:7" x14ac:dyDescent="0.55000000000000004">
      <c r="B37" s="13"/>
      <c r="D37" s="13"/>
      <c r="E37" s="14"/>
      <c r="G37" s="14"/>
    </row>
    <row r="38" spans="2:7" x14ac:dyDescent="0.55000000000000004">
      <c r="B38" s="13"/>
      <c r="D38" s="13" t="s">
        <v>378</v>
      </c>
      <c r="E38" s="14"/>
      <c r="G38" s="14"/>
    </row>
    <row r="39" spans="2:7" ht="13.5" thickBot="1" x14ac:dyDescent="0.6">
      <c r="B39" s="15"/>
      <c r="C39" s="17"/>
      <c r="D39" s="15" t="s">
        <v>381</v>
      </c>
      <c r="E39" s="16"/>
      <c r="F39" s="17"/>
      <c r="G39" s="16"/>
    </row>
  </sheetData>
  <mergeCells count="3">
    <mergeCell ref="D3:E3"/>
    <mergeCell ref="F3:G3"/>
    <mergeCell ref="B3:C3"/>
  </mergeCells>
  <phoneticPr fontId="1"/>
  <conditionalFormatting sqref="A1:XFD2 D3 H3:XFD3 A3:A40 G4:XFD5 D4:E39 I6:XFD6 F6:G11 I7:I10 K7:XFD10 I11:XFD11 G12:XFD39 D40:XFD40 A41:XFD1048576">
    <cfRule type="containsText" dxfId="1" priority="1" operator="containsText" text="//">
      <formula>NOT(ISERROR(SEARCH("//",A1)))</formula>
    </cfRule>
  </conditionalFormatting>
  <conditionalFormatting sqref="A1:XFD2 D3 H3:XFD3 A3:A40 G4:XFD5 I6:XFD6 F6:G11 D6:D37 I7:I10 K7:XFD10 E7:E39 I11:XFD11 G12:XFD39 D39 D40:XFD40 A41:XFD1048576">
    <cfRule type="containsText" dxfId="0" priority="2" operator="containsText" text=".h">
      <formula>NOT(ISERROR(SEARCH(".h",A1)))</formula>
    </cfRule>
  </conditionalFormatting>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6f0010c3-4706-46e4-8b00-01af05d79f78" xsi:nil="true"/>
  </documentManagement>
</p:properti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4D1711EDB7D4F94A81F216F6D9913688" ma:contentTypeVersion="6" ma:contentTypeDescription="新しいドキュメントを作成します。" ma:contentTypeScope="" ma:versionID="6db171379f5c2934a7fe75b5a36c9908">
  <xsd:schema xmlns:xsd="http://www.w3.org/2001/XMLSchema" xmlns:xs="http://www.w3.org/2001/XMLSchema" xmlns:p="http://schemas.microsoft.com/office/2006/metadata/properties" xmlns:ns3="6f0010c3-4706-46e4-8b00-01af05d79f78" targetNamespace="http://schemas.microsoft.com/office/2006/metadata/properties" ma:root="true" ma:fieldsID="d75e96de156d2a3e8b430cc0eaaeb27c" ns3:_="">
    <xsd:import namespace="6f0010c3-4706-46e4-8b00-01af05d79f78"/>
    <xsd:element name="properties">
      <xsd:complexType>
        <xsd:sequence>
          <xsd:element name="documentManagement">
            <xsd:complexType>
              <xsd:all>
                <xsd:element ref="ns3:MediaServiceDateTaken" minOccurs="0"/>
                <xsd:element ref="ns3:MediaServiceMetadata" minOccurs="0"/>
                <xsd:element ref="ns3:MediaServiceFastMetadata" minOccurs="0"/>
                <xsd:element ref="ns3:MediaServiceSearchProperties" minOccurs="0"/>
                <xsd:element ref="ns3:_activity" minOccurs="0"/>
                <xsd:element ref="ns3: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f0010c3-4706-46e4-8b00-01af05d79f78" elementFormDefault="qualified">
    <xsd:import namespace="http://schemas.microsoft.com/office/2006/documentManagement/types"/>
    <xsd:import namespace="http://schemas.microsoft.com/office/infopath/2007/PartnerControls"/>
    <xsd:element name="MediaServiceDateTaken" ma:index="8" nillable="true" ma:displayName="MediaServiceDateTaken" ma:hidden="true" ma:indexed="true" ma:internalName="MediaServiceDateTaken" ma:readOnly="true">
      <xsd:simpleType>
        <xsd:restriction base="dms:Text"/>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element name="MediaServiceSearchProperties" ma:index="11" nillable="true" ma:displayName="MediaServiceSearchProperties" ma:hidden="true" ma:internalName="MediaServiceSearchProperties" ma:readOnly="true">
      <xsd:simpleType>
        <xsd:restriction base="dms:Note"/>
      </xsd:simpleType>
    </xsd:element>
    <xsd:element name="_activity" ma:index="12" nillable="true" ma:displayName="_activity" ma:hidden="true" ma:internalName="_activity">
      <xsd:simpleType>
        <xsd:restriction base="dms:Note"/>
      </xsd:simpleType>
    </xsd:element>
    <xsd:element name="MediaServiceBillingMetadata" ma:index="13" nillable="true" ma:displayName="MediaServiceBillingMetadata" ma:hidden="true" ma:internalName="MediaServiceBilling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BC3D11F-4162-46D5-A0CC-BEE0258B385F}">
  <ds:schemaRefs>
    <ds:schemaRef ds:uri="http://www.w3.org/XML/1998/namespace"/>
    <ds:schemaRef ds:uri="http://schemas.microsoft.com/office/2006/metadata/properties"/>
    <ds:schemaRef ds:uri="http://schemas.microsoft.com/office/2006/documentManagement/types"/>
    <ds:schemaRef ds:uri="http://purl.org/dc/elements/1.1/"/>
    <ds:schemaRef ds:uri="http://purl.org/dc/terms/"/>
    <ds:schemaRef ds:uri="http://purl.org/dc/dcmitype/"/>
    <ds:schemaRef ds:uri="http://schemas.microsoft.com/office/infopath/2007/PartnerControls"/>
    <ds:schemaRef ds:uri="http://schemas.openxmlformats.org/package/2006/metadata/core-properties"/>
    <ds:schemaRef ds:uri="6f0010c3-4706-46e4-8b00-01af05d79f78"/>
  </ds:schemaRefs>
</ds:datastoreItem>
</file>

<file path=customXml/itemProps2.xml><?xml version="1.0" encoding="utf-8"?>
<ds:datastoreItem xmlns:ds="http://schemas.openxmlformats.org/officeDocument/2006/customXml" ds:itemID="{654490CB-F0C5-4BBB-887D-9945C2864DFD}">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f0010c3-4706-46e4-8b00-01af05d79f7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ACA2A506-1106-4E34-8C49-3481313716E5}">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4</vt:i4>
      </vt:variant>
    </vt:vector>
  </HeadingPairs>
  <TitlesOfParts>
    <vt:vector size="4" baseType="lpstr">
      <vt:lpstr>仕様書</vt:lpstr>
      <vt:lpstr>必要なモデル</vt:lpstr>
      <vt:lpstr>必要な処理・関数</vt:lpstr>
      <vt:lpstr>ヘッダーファイルのマクロ・構造体の内容一覧</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梶野　日和梨</dc:creator>
  <cp:keywords/>
  <dc:description/>
  <cp:lastModifiedBy>梶野　日和梨</cp:lastModifiedBy>
  <cp:revision/>
  <dcterms:created xsi:type="dcterms:W3CDTF">2026-01-19T06:31:21Z</dcterms:created>
  <dcterms:modified xsi:type="dcterms:W3CDTF">2026-01-23T00:29:37Z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0x0101004D1711EDB7D4F94A81F216F6D9913688</vt:lpwstr>
  </property>
</Properties>
</file>